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coletteglymin/Documents/The Social Calendar/"/>
    </mc:Choice>
  </mc:AlternateContent>
  <xr:revisionPtr revIDLastSave="0" documentId="13_ncr:1_{6858322A-196D-9541-852B-3241ABAA03CF}" xr6:coauthVersionLast="46" xr6:coauthVersionMax="46" xr10:uidLastSave="{00000000-0000-0000-0000-000000000000}"/>
  <bookViews>
    <workbookView xWindow="0" yWindow="460" windowWidth="35840" windowHeight="19480" xr2:uid="{92365172-9636-B840-ACD0-F4129D42A2B9}"/>
  </bookViews>
  <sheets>
    <sheet name="INSTRUCTIONS" sheetId="12" r:id="rId1"/>
    <sheet name="FUNDING" sheetId="19" r:id="rId2"/>
    <sheet name="WEDDING BUDGET" sheetId="10" r:id="rId3"/>
    <sheet name="BUDGET OVERVIEW" sheetId="1" r:id="rId4"/>
    <sheet name="CODING" sheetId="18" state="hidden" r:id="rId5"/>
  </sheets>
  <definedNames>
    <definedName name="Total_Wedding_Budget" localSheetId="1">FUNDING!#REF!</definedName>
    <definedName name="Total_Wedding_Budget">'BUDGET OVERVIEW'!#REF!</definedName>
    <definedName name="TotalMonthlyExpenses">#REF!</definedName>
    <definedName name="TotalMonthlyIncome">#REF!</definedName>
    <definedName name="TotalMonthlySavin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9" l="1"/>
  <c r="D12" i="19"/>
  <c r="D22" i="19"/>
  <c r="D21" i="19"/>
  <c r="D20" i="19"/>
  <c r="D19" i="19"/>
  <c r="D18" i="19"/>
  <c r="D17" i="19"/>
  <c r="D16" i="19"/>
  <c r="D15" i="19"/>
  <c r="D14" i="19"/>
  <c r="D13" i="19"/>
  <c r="D37" i="18" l="1"/>
  <c r="D36" i="18"/>
  <c r="D35" i="18"/>
  <c r="D34" i="18"/>
  <c r="D33" i="18"/>
  <c r="D32" i="18"/>
  <c r="D31" i="18"/>
  <c r="D30" i="18"/>
  <c r="D29" i="18"/>
  <c r="D28" i="18"/>
  <c r="D27" i="18"/>
  <c r="D26" i="18"/>
  <c r="D25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D13" i="10"/>
  <c r="F15" i="10"/>
  <c r="H47" i="10"/>
  <c r="F47" i="10"/>
  <c r="H46" i="10"/>
  <c r="F46" i="10"/>
  <c r="H45" i="10"/>
  <c r="F45" i="10"/>
  <c r="H44" i="10"/>
  <c r="F44" i="10"/>
  <c r="H43" i="10"/>
  <c r="F43" i="10"/>
  <c r="H42" i="10"/>
  <c r="F42" i="10"/>
  <c r="H41" i="10"/>
  <c r="F41" i="10"/>
  <c r="H40" i="10"/>
  <c r="F40" i="10"/>
  <c r="H39" i="10"/>
  <c r="F39" i="10"/>
  <c r="H59" i="10"/>
  <c r="F59" i="10"/>
  <c r="H58" i="10"/>
  <c r="F58" i="10"/>
  <c r="H57" i="10"/>
  <c r="F57" i="10"/>
  <c r="H56" i="10"/>
  <c r="F56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2" i="10"/>
  <c r="F22" i="10"/>
  <c r="H21" i="10"/>
  <c r="F21" i="10"/>
  <c r="H19" i="10"/>
  <c r="F19" i="10"/>
  <c r="H18" i="10"/>
  <c r="F18" i="10"/>
  <c r="H17" i="10"/>
  <c r="F17" i="10"/>
  <c r="F14" i="10"/>
  <c r="A5" i="1"/>
  <c r="A4" i="1"/>
  <c r="E3" i="10"/>
  <c r="B20" i="18" s="1"/>
  <c r="A5" i="10"/>
  <c r="A5" i="19"/>
  <c r="A3" i="10"/>
  <c r="A4" i="10"/>
  <c r="C23" i="19"/>
  <c r="B23" i="19"/>
  <c r="A3" i="1"/>
  <c r="A3" i="19"/>
  <c r="A4" i="19"/>
  <c r="H162" i="10" l="1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4" i="10"/>
  <c r="H53" i="10"/>
  <c r="H52" i="10"/>
  <c r="H51" i="10"/>
  <c r="H50" i="10"/>
  <c r="H49" i="10"/>
  <c r="H48" i="10"/>
  <c r="H15" i="10"/>
  <c r="H14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4" i="10"/>
  <c r="F53" i="10"/>
  <c r="F52" i="10"/>
  <c r="F51" i="10"/>
  <c r="F50" i="10"/>
  <c r="F49" i="10"/>
  <c r="F48" i="10"/>
  <c r="F16" i="10"/>
  <c r="G16" i="10"/>
  <c r="D6" i="18" s="1"/>
  <c r="E16" i="10"/>
  <c r="C6" i="18" s="1"/>
  <c r="D16" i="10"/>
  <c r="B6" i="18" s="1"/>
  <c r="G23" i="10"/>
  <c r="D8" i="18" s="1"/>
  <c r="E23" i="10"/>
  <c r="C8" i="18" s="1"/>
  <c r="D23" i="10"/>
  <c r="B8" i="18" s="1"/>
  <c r="G55" i="10"/>
  <c r="D10" i="18" s="1"/>
  <c r="E55" i="10"/>
  <c r="C10" i="18" s="1"/>
  <c r="D55" i="10"/>
  <c r="B10" i="18" s="1"/>
  <c r="D38" i="10"/>
  <c r="B9" i="18" s="1"/>
  <c r="E38" i="10"/>
  <c r="C9" i="18" s="1"/>
  <c r="G38" i="10"/>
  <c r="D9" i="18" s="1"/>
  <c r="G20" i="10"/>
  <c r="D7" i="18" s="1"/>
  <c r="F20" i="10"/>
  <c r="E20" i="10"/>
  <c r="C7" i="18" s="1"/>
  <c r="D20" i="10"/>
  <c r="B7" i="18" s="1"/>
  <c r="G13" i="10"/>
  <c r="D5" i="18" s="1"/>
  <c r="E13" i="10"/>
  <c r="C5" i="18" s="1"/>
  <c r="B5" i="18"/>
  <c r="F13" i="10" l="1"/>
  <c r="B11" i="18"/>
  <c r="B16" i="18" s="1"/>
  <c r="D11" i="18"/>
  <c r="D16" i="18" s="1"/>
  <c r="C11" i="18"/>
  <c r="C16" i="18" s="1"/>
  <c r="G3" i="10"/>
  <c r="B21" i="18" s="1"/>
  <c r="H20" i="10"/>
  <c r="H13" i="10"/>
  <c r="F55" i="10"/>
  <c r="H38" i="10"/>
  <c r="H16" i="10"/>
  <c r="H23" i="10"/>
  <c r="F23" i="10"/>
  <c r="H55" i="10"/>
  <c r="F3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2" authorId="0" shapeId="0" xr:uid="{6FAE2AD8-EFE4-1942-8180-DA5D0A1EEEAA}">
      <text>
        <r>
          <rPr>
            <sz val="12"/>
            <color rgb="FF000000"/>
            <rFont val="Didot"/>
            <family val="2"/>
            <charset val="177"/>
          </rPr>
          <t xml:space="preserve">Costs determined through research </t>
        </r>
      </text>
    </comment>
    <comment ref="E12" authorId="0" shapeId="0" xr:uid="{EA2123ED-5A95-084B-99D4-86DDE94FF292}">
      <text>
        <r>
          <rPr>
            <sz val="12"/>
            <color rgb="FF000000"/>
            <rFont val="Didot"/>
            <family val="2"/>
            <charset val="177"/>
          </rPr>
          <t>The quote you received from vendors</t>
        </r>
      </text>
    </comment>
    <comment ref="G12" authorId="0" shapeId="0" xr:uid="{F561866B-87E6-4143-9F23-D20231392715}">
      <text>
        <r>
          <rPr>
            <sz val="12"/>
            <color rgb="FF000000"/>
            <rFont val="Didot"/>
            <family val="2"/>
            <charset val="177"/>
          </rPr>
          <t>The amount paid to vendors</t>
        </r>
      </text>
    </comment>
    <comment ref="H12" authorId="0" shapeId="0" xr:uid="{91ACB55B-892B-F043-B48C-F4BE8198F503}">
      <text>
        <r>
          <rPr>
            <sz val="12"/>
            <color rgb="FF000000"/>
            <rFont val="Didot"/>
            <family val="2"/>
            <charset val="177"/>
          </rPr>
          <t>The balance owed to vendors</t>
        </r>
      </text>
    </comment>
    <comment ref="J12" authorId="0" shapeId="0" xr:uid="{5112F0D5-030E-BF4A-B969-CC00B5A8F8C3}">
      <text>
        <r>
          <rPr>
            <sz val="12"/>
            <color rgb="FF000000"/>
            <rFont val="Didot"/>
            <family val="2"/>
            <charset val="177"/>
          </rPr>
          <t>Date to submit payment to vendor to secure service and also track instalment payments</t>
        </r>
      </text>
    </comment>
    <comment ref="K12" authorId="0" shapeId="0" xr:uid="{4A2E7B31-A4BF-A54B-8B0D-35BF3E27F1B1}">
      <text>
        <r>
          <rPr>
            <sz val="12"/>
            <color rgb="FF000000"/>
            <rFont val="Didot"/>
            <family val="2"/>
            <charset val="177"/>
          </rPr>
          <t>To track payments you made and to have a copy for your own records</t>
        </r>
      </text>
    </comment>
  </commentList>
</comments>
</file>

<file path=xl/sharedStrings.xml><?xml version="1.0" encoding="utf-8"?>
<sst xmlns="http://schemas.openxmlformats.org/spreadsheetml/2006/main" count="678" uniqueCount="108">
  <si>
    <t>CATEGORY</t>
  </si>
  <si>
    <t>ESTIMATED COST</t>
  </si>
  <si>
    <t>ACTUAL COST</t>
  </si>
  <si>
    <t>DESIGNER</t>
  </si>
  <si>
    <t>VENUE</t>
  </si>
  <si>
    <t>CEREMONY</t>
  </si>
  <si>
    <t>RECEPTION</t>
  </si>
  <si>
    <t>VENDORS</t>
  </si>
  <si>
    <t>CATERER</t>
  </si>
  <si>
    <t>REGISTRATION &amp; MARRIAGE LICENCE</t>
  </si>
  <si>
    <t>STATIONERY</t>
  </si>
  <si>
    <t>DÉCOR</t>
  </si>
  <si>
    <t>RENTALS</t>
  </si>
  <si>
    <t xml:space="preserve">BEAUTY &amp; FASHION </t>
  </si>
  <si>
    <t>ENTERTAINMENT</t>
  </si>
  <si>
    <t>PLANNING &amp; DESIGN</t>
  </si>
  <si>
    <t xml:space="preserve">DIFFERENCE </t>
  </si>
  <si>
    <t>PAID</t>
  </si>
  <si>
    <t>PLANNER</t>
  </si>
  <si>
    <t>DUE</t>
  </si>
  <si>
    <t>CAKE</t>
  </si>
  <si>
    <t>OFFICIANT</t>
  </si>
  <si>
    <t>FLOWERS</t>
  </si>
  <si>
    <t>REHEARSAL DINNER</t>
  </si>
  <si>
    <t>PHOTOGRAPHER</t>
  </si>
  <si>
    <t>VIDEOGRAPHER</t>
  </si>
  <si>
    <t>PARKING</t>
  </si>
  <si>
    <t>CAR RENTAL</t>
  </si>
  <si>
    <t>HONEYMOON</t>
  </si>
  <si>
    <t>BRIDE'S ATTIRE</t>
  </si>
  <si>
    <t>BRIDE'S MAKEUP</t>
  </si>
  <si>
    <t>GUEST SHUTTLE</t>
  </si>
  <si>
    <t>OTHER</t>
  </si>
  <si>
    <t>FAVOURS</t>
  </si>
  <si>
    <t>BRIDE'S HAIR</t>
  </si>
  <si>
    <t>LIGHTING</t>
  </si>
  <si>
    <t>JEWELER</t>
  </si>
  <si>
    <t>TRANSPORTATION</t>
  </si>
  <si>
    <t>BEVERAGE</t>
  </si>
  <si>
    <t>GROOM'S ATTIRE</t>
  </si>
  <si>
    <t>GROOM'S HAIR</t>
  </si>
  <si>
    <t>BRIDESMAIDS' ATTIRE</t>
  </si>
  <si>
    <t>BRIDESMAIDS' MAKEUP</t>
  </si>
  <si>
    <t>BRIDESMAIDS' HAIR</t>
  </si>
  <si>
    <t>GROOMSMEN ATTIRE</t>
  </si>
  <si>
    <t>GROOMSMEN HAIR</t>
  </si>
  <si>
    <t>BRIDE'S ACCESSORIES</t>
  </si>
  <si>
    <t>GROOM'S ACCESSORIES</t>
  </si>
  <si>
    <t>FLOWER GIRLS' ATTIRE</t>
  </si>
  <si>
    <t>FLOWER GIRLS' HAIR</t>
  </si>
  <si>
    <t>PAID BY</t>
  </si>
  <si>
    <t>Source of Fund</t>
  </si>
  <si>
    <t>Contribution</t>
  </si>
  <si>
    <t>Savings</t>
  </si>
  <si>
    <t>Other contributions</t>
  </si>
  <si>
    <t>Total</t>
  </si>
  <si>
    <t>Wedding Date</t>
  </si>
  <si>
    <t>Copyright Style X Events</t>
  </si>
  <si>
    <t>WEDDING BUDGET</t>
  </si>
  <si>
    <t>STARTING BUDGET</t>
  </si>
  <si>
    <t>FINAL BUDGET</t>
  </si>
  <si>
    <t>Insert additional items</t>
  </si>
  <si>
    <t>3. Wedding Budget</t>
  </si>
  <si>
    <t>Received</t>
  </si>
  <si>
    <t>Congratulations on your beautiful upcoming wedding!</t>
  </si>
  <si>
    <t>1. Wedding Details</t>
  </si>
  <si>
    <t>To personalize this budget, go aheand and complete your Wedding Details below:</t>
  </si>
  <si>
    <t>Wedding Venue</t>
  </si>
  <si>
    <t>Organization with your Wedding Budget starts with figuring out how much cash is readily available to spend on the wedding</t>
  </si>
  <si>
    <t>2. Funding</t>
  </si>
  <si>
    <t>Based off the cash available to you, what is your budget for the wedding?</t>
  </si>
  <si>
    <t>PAYMENT DUE DATE</t>
  </si>
  <si>
    <t>4. Wedding Budget Overview</t>
  </si>
  <si>
    <r>
      <t xml:space="preserve">1. Track your sources of funds by completing </t>
    </r>
    <r>
      <rPr>
        <b/>
        <sz val="14"/>
        <color theme="7" tint="-0.249977111117893"/>
        <rFont val="Didot"/>
        <family val="3"/>
      </rPr>
      <t xml:space="preserve">Columns B and C </t>
    </r>
    <r>
      <rPr>
        <sz val="14"/>
        <color theme="1"/>
        <rFont val="Didot"/>
        <family val="3"/>
      </rPr>
      <t xml:space="preserve">in the Funding tab </t>
    </r>
  </si>
  <si>
    <t>Once you've decided your Wedding Budget, allocate an estimate budget for all the wedding categories outlined in the 'Wedding Budget' tab</t>
  </si>
  <si>
    <t>www.stylexevents.com</t>
  </si>
  <si>
    <t>stylexevents@gmail.com</t>
  </si>
  <si>
    <t>The Ritz</t>
  </si>
  <si>
    <t>COMMENTS</t>
  </si>
  <si>
    <t>Insert any comments</t>
  </si>
  <si>
    <t>Insert Date</t>
  </si>
  <si>
    <r>
      <t xml:space="preserve">1. Track your costs and the payment process </t>
    </r>
    <r>
      <rPr>
        <b/>
        <sz val="14"/>
        <color theme="7" tint="-0.249977111117893"/>
        <rFont val="Didot"/>
        <family val="3"/>
      </rPr>
      <t>only in cells with Gold font!</t>
    </r>
  </si>
  <si>
    <r>
      <t xml:space="preserve">Mom &amp; Dad of Partner </t>
    </r>
    <r>
      <rPr>
        <sz val="18"/>
        <color theme="1"/>
        <rFont val="Times Roman"/>
      </rPr>
      <t>1</t>
    </r>
  </si>
  <si>
    <r>
      <t xml:space="preserve">Grandparents of Partner </t>
    </r>
    <r>
      <rPr>
        <sz val="18"/>
        <color theme="1"/>
        <rFont val="Times Roman"/>
      </rPr>
      <t>1</t>
    </r>
  </si>
  <si>
    <r>
      <t xml:space="preserve">Mom &amp; Dad of Partner </t>
    </r>
    <r>
      <rPr>
        <sz val="18"/>
        <color theme="1"/>
        <rFont val="Times Roman"/>
      </rPr>
      <t>2</t>
    </r>
  </si>
  <si>
    <r>
      <t xml:space="preserve">Grandparents of Partner </t>
    </r>
    <r>
      <rPr>
        <sz val="18"/>
        <color theme="1"/>
        <rFont val="Times Roman"/>
      </rPr>
      <t>2</t>
    </r>
  </si>
  <si>
    <r>
      <t xml:space="preserve">Partner </t>
    </r>
    <r>
      <rPr>
        <sz val="16"/>
        <color theme="1"/>
        <rFont val="Times Roman"/>
      </rPr>
      <t>1</t>
    </r>
    <r>
      <rPr>
        <sz val="16"/>
        <color theme="1"/>
        <rFont val="Didot"/>
        <family val="3"/>
      </rPr>
      <t xml:space="preserve"> - First Name</t>
    </r>
  </si>
  <si>
    <r>
      <t xml:space="preserve">Partner </t>
    </r>
    <r>
      <rPr>
        <sz val="16"/>
        <color theme="1"/>
        <rFont val="Times Roman"/>
      </rPr>
      <t>2</t>
    </r>
    <r>
      <rPr>
        <sz val="16"/>
        <color theme="1"/>
        <rFont val="Didot"/>
        <family val="3"/>
      </rPr>
      <t xml:space="preserve"> - First Name</t>
    </r>
  </si>
  <si>
    <t>TAYLOR</t>
  </si>
  <si>
    <t>SYDNEY</t>
  </si>
  <si>
    <t>As you begin to take the next steps towards your future, we wish you a lifetime of happiness, laughter and adventure!</t>
  </si>
  <si>
    <t>VENDOR OVERVIEW</t>
  </si>
  <si>
    <t>BUDGET OVERVIEW</t>
  </si>
  <si>
    <t xml:space="preserve"> WEDDING CATEGORIES OVERVIEW</t>
  </si>
  <si>
    <t xml:space="preserve">A visual overview of your Budget for comparison analysis and tracking of expenses </t>
  </si>
  <si>
    <t xml:space="preserve">A visual overview of the allocation of funds across each Vendor for comparison analysis and tracking of expenses </t>
  </si>
  <si>
    <t xml:space="preserve">A visual overview of the allocation of funds across the 6 different Wedding Categories for comparison analysis and tracking of expenses </t>
  </si>
  <si>
    <t>INSTRUCTIONS</t>
  </si>
  <si>
    <t>For additional support or to report any issues with this excel file</t>
  </si>
  <si>
    <t>Contact us :</t>
  </si>
  <si>
    <r>
      <t xml:space="preserve">2. Once you determine your cash on hand, estimate your Wedding Budget in Cell </t>
    </r>
    <r>
      <rPr>
        <b/>
        <sz val="14"/>
        <color theme="7" tint="-0.249977111117893"/>
        <rFont val="Didot"/>
        <family val="3"/>
      </rPr>
      <t>C28</t>
    </r>
  </si>
  <si>
    <t>FUNDING</t>
  </si>
  <si>
    <t>We hope this Wedding Budget spreadsheet will help ease your planning process as you allocate and track your wedding expenses in an efficient manner</t>
  </si>
  <si>
    <t>THE WEDDING BUDGET CALCULATOR</t>
  </si>
  <si>
    <t>Please read the instructions below prior to using this spreadsheet</t>
  </si>
  <si>
    <r>
      <t xml:space="preserve">2. </t>
    </r>
    <r>
      <rPr>
        <b/>
        <sz val="14"/>
        <color theme="7" tint="-0.249977111117893"/>
        <rFont val="Didot"/>
        <family val="3"/>
      </rPr>
      <t xml:space="preserve">Don't change amounts in Black </t>
    </r>
    <r>
      <rPr>
        <sz val="14"/>
        <color theme="1"/>
        <rFont val="Didot"/>
        <family val="3"/>
      </rPr>
      <t>as they are automatically calculated using a formula and are also linked to other sheets and graphs in this workbook</t>
    </r>
  </si>
  <si>
    <t>A visual overview of your Wedding Budget in graph format tracking your expenses and the allocation of funds across each category</t>
  </si>
  <si>
    <t>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</si>
</sst>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1009]mmmm\ d\,\ yyyy;@"/>
  </numFmts>
  <fonts count="3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dot"/>
      <family val="3"/>
    </font>
    <font>
      <sz val="16"/>
      <color theme="1"/>
      <name val="Didot"/>
      <family val="3"/>
    </font>
    <font>
      <sz val="18"/>
      <color theme="1"/>
      <name val="Didot"/>
      <family val="3"/>
    </font>
    <font>
      <b/>
      <sz val="16"/>
      <color theme="1"/>
      <name val="Didot"/>
      <family val="3"/>
    </font>
    <font>
      <b/>
      <sz val="18"/>
      <color theme="1"/>
      <name val="Didot"/>
      <family val="3"/>
    </font>
    <font>
      <b/>
      <sz val="24"/>
      <color theme="1"/>
      <name val="Didot"/>
      <family val="3"/>
    </font>
    <font>
      <sz val="14"/>
      <color theme="1"/>
      <name val="Didot"/>
      <family val="3"/>
    </font>
    <font>
      <sz val="20"/>
      <color theme="1"/>
      <name val="Didot"/>
      <family val="3"/>
    </font>
    <font>
      <b/>
      <sz val="14"/>
      <color theme="1" tint="0.14999847407452621"/>
      <name val="Calibri Light"/>
      <family val="2"/>
      <scheme val="major"/>
    </font>
    <font>
      <sz val="11"/>
      <color theme="1"/>
      <name val="Calibri"/>
      <family val="1"/>
      <scheme val="minor"/>
    </font>
    <font>
      <b/>
      <i/>
      <sz val="48"/>
      <color theme="7" tint="-0.249977111117893"/>
      <name val="Didot"/>
      <family val="3"/>
    </font>
    <font>
      <sz val="26"/>
      <color theme="1"/>
      <name val="Didot"/>
      <family val="3"/>
    </font>
    <font>
      <sz val="24"/>
      <color theme="1"/>
      <name val="Didot"/>
      <family val="3"/>
    </font>
    <font>
      <i/>
      <sz val="16"/>
      <color theme="1"/>
      <name val="Didot"/>
      <family val="3"/>
    </font>
    <font>
      <b/>
      <sz val="20"/>
      <color theme="1"/>
      <name val="Didot"/>
      <family val="3"/>
    </font>
    <font>
      <b/>
      <sz val="12"/>
      <color theme="1"/>
      <name val="Didot"/>
      <family val="3"/>
    </font>
    <font>
      <sz val="18"/>
      <color theme="7" tint="-0.249977111117893"/>
      <name val="Didot"/>
      <family val="3"/>
    </font>
    <font>
      <i/>
      <sz val="14"/>
      <color theme="1"/>
      <name val="Didot"/>
      <family val="3"/>
    </font>
    <font>
      <sz val="20"/>
      <color theme="7" tint="-0.249977111117893"/>
      <name val="Didot"/>
      <family val="3"/>
    </font>
    <font>
      <u/>
      <sz val="12"/>
      <color theme="10"/>
      <name val="Calibri"/>
      <family val="2"/>
      <scheme val="minor"/>
    </font>
    <font>
      <b/>
      <sz val="14"/>
      <color theme="7" tint="-0.249977111117893"/>
      <name val="Didot"/>
      <family val="3"/>
    </font>
    <font>
      <sz val="12"/>
      <color rgb="FF000000"/>
      <name val="Didot"/>
      <family val="2"/>
      <charset val="177"/>
    </font>
    <font>
      <sz val="12"/>
      <color theme="7" tint="-0.249977111117893"/>
      <name val="Didot"/>
      <family val="3"/>
    </font>
    <font>
      <i/>
      <sz val="18"/>
      <color theme="1"/>
      <name val="Times New Roman"/>
      <family val="1"/>
    </font>
    <font>
      <sz val="18"/>
      <color theme="1"/>
      <name val="Times Roman"/>
    </font>
    <font>
      <sz val="16"/>
      <color theme="1"/>
      <name val="Times Roman"/>
    </font>
    <font>
      <i/>
      <sz val="18"/>
      <color theme="1"/>
      <name val="Didot"/>
      <family val="3"/>
    </font>
    <font>
      <i/>
      <sz val="12"/>
      <color theme="1"/>
      <name val="Didot"/>
      <family val="3"/>
    </font>
    <font>
      <b/>
      <i/>
      <sz val="16"/>
      <color theme="1"/>
      <name val="Didot"/>
      <family val="3"/>
    </font>
    <font>
      <b/>
      <i/>
      <sz val="14"/>
      <color theme="1"/>
      <name val="Didot"/>
      <family val="3"/>
    </font>
    <font>
      <u/>
      <sz val="14"/>
      <color theme="10"/>
      <name val="Didot"/>
      <family val="3"/>
    </font>
    <font>
      <b/>
      <sz val="14"/>
      <color theme="1"/>
      <name val="Didot"/>
      <family val="3"/>
    </font>
    <font>
      <b/>
      <sz val="11"/>
      <color theme="1"/>
      <name val="Didot"/>
      <family val="3"/>
    </font>
    <font>
      <sz val="22"/>
      <color theme="7" tint="-0.249977111117893"/>
      <name val="Didot"/>
      <family val="3"/>
    </font>
    <font>
      <sz val="28"/>
      <color theme="7" tint="-0.249977111117893"/>
      <name val="Didot"/>
      <family val="3"/>
    </font>
    <font>
      <b/>
      <sz val="28"/>
      <color theme="7" tint="-0.249977111117893"/>
      <name val="Didot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thin">
        <color theme="7" tint="-0.249977111117893"/>
      </top>
      <bottom style="double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5" fillId="0" borderId="0" xfId="0" applyFont="1"/>
    <xf numFmtId="44" fontId="2" fillId="0" borderId="0" xfId="1" applyFont="1"/>
    <xf numFmtId="44" fontId="5" fillId="0" borderId="0" xfId="1" applyFont="1"/>
    <xf numFmtId="0" fontId="2" fillId="0" borderId="0" xfId="0" applyFont="1" applyFill="1"/>
    <xf numFmtId="44" fontId="2" fillId="0" borderId="0" xfId="1" applyFont="1" applyFill="1"/>
    <xf numFmtId="0" fontId="3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2" borderId="0" xfId="0" applyFont="1" applyFill="1"/>
    <xf numFmtId="44" fontId="7" fillId="2" borderId="0" xfId="1" applyFont="1" applyFill="1"/>
    <xf numFmtId="0" fontId="7" fillId="2" borderId="0" xfId="0" applyFont="1" applyFill="1" applyAlignment="1">
      <alignment horizontal="center"/>
    </xf>
    <xf numFmtId="44" fontId="3" fillId="0" borderId="0" xfId="1" applyFont="1" applyFill="1"/>
    <xf numFmtId="44" fontId="9" fillId="0" borderId="1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0" xfId="0" applyFont="1" applyFill="1"/>
    <xf numFmtId="44" fontId="2" fillId="2" borderId="0" xfId="1" applyFont="1" applyFill="1"/>
    <xf numFmtId="0" fontId="2" fillId="2" borderId="2" xfId="0" applyFont="1" applyFill="1" applyBorder="1"/>
    <xf numFmtId="44" fontId="12" fillId="0" borderId="0" xfId="1" applyFont="1" applyFill="1"/>
    <xf numFmtId="44" fontId="9" fillId="2" borderId="0" xfId="1" applyFont="1" applyFill="1"/>
    <xf numFmtId="0" fontId="4" fillId="2" borderId="0" xfId="0" applyFont="1" applyFill="1"/>
    <xf numFmtId="0" fontId="4" fillId="0" borderId="0" xfId="0" applyFont="1"/>
    <xf numFmtId="0" fontId="14" fillId="2" borderId="2" xfId="0" applyFont="1" applyFill="1" applyBorder="1"/>
    <xf numFmtId="14" fontId="2" fillId="0" borderId="0" xfId="0" applyNumberFormat="1" applyFont="1" applyFill="1"/>
    <xf numFmtId="14" fontId="7" fillId="2" borderId="0" xfId="0" applyNumberFormat="1" applyFont="1" applyFill="1"/>
    <xf numFmtId="14" fontId="6" fillId="0" borderId="1" xfId="0" applyNumberFormat="1" applyFont="1" applyFill="1" applyBorder="1"/>
    <xf numFmtId="0" fontId="17" fillId="0" borderId="0" xfId="0" applyFont="1"/>
    <xf numFmtId="44" fontId="17" fillId="0" borderId="0" xfId="1" applyFont="1"/>
    <xf numFmtId="0" fontId="8" fillId="0" borderId="0" xfId="0" applyFont="1"/>
    <xf numFmtId="0" fontId="3" fillId="0" borderId="0" xfId="0" applyFont="1"/>
    <xf numFmtId="44" fontId="4" fillId="0" borderId="0" xfId="1" applyFont="1"/>
    <xf numFmtId="0" fontId="3" fillId="2" borderId="0" xfId="0" applyFont="1" applyFill="1"/>
    <xf numFmtId="0" fontId="2" fillId="0" borderId="0" xfId="0" applyFont="1" applyBorder="1"/>
    <xf numFmtId="0" fontId="3" fillId="0" borderId="0" xfId="0" applyFont="1" applyBorder="1"/>
    <xf numFmtId="14" fontId="3" fillId="0" borderId="3" xfId="0" applyNumberFormat="1" applyFont="1" applyBorder="1"/>
    <xf numFmtId="14" fontId="3" fillId="0" borderId="0" xfId="0" applyNumberFormat="1" applyFont="1" applyBorder="1"/>
    <xf numFmtId="0" fontId="3" fillId="0" borderId="3" xfId="0" applyFont="1" applyBorder="1" applyAlignment="1">
      <alignment horizontal="center" vertical="center"/>
    </xf>
    <xf numFmtId="0" fontId="19" fillId="0" borderId="0" xfId="0" applyFont="1"/>
    <xf numFmtId="0" fontId="15" fillId="0" borderId="0" xfId="0" applyFont="1"/>
    <xf numFmtId="44" fontId="18" fillId="0" borderId="0" xfId="1" applyFont="1" applyFill="1"/>
    <xf numFmtId="44" fontId="4" fillId="0" borderId="0" xfId="1" applyFont="1" applyFill="1"/>
    <xf numFmtId="14" fontId="7" fillId="2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/>
    <xf numFmtId="0" fontId="6" fillId="0" borderId="5" xfId="0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0" fontId="24" fillId="0" borderId="0" xfId="0" applyFont="1" applyFill="1"/>
    <xf numFmtId="0" fontId="18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6" fillId="0" borderId="4" xfId="1" applyFont="1" applyBorder="1"/>
    <xf numFmtId="0" fontId="6" fillId="0" borderId="4" xfId="0" applyFont="1" applyBorder="1" applyAlignment="1">
      <alignment horizontal="center"/>
    </xf>
    <xf numFmtId="14" fontId="2" fillId="2" borderId="2" xfId="0" applyNumberFormat="1" applyFont="1" applyFill="1" applyBorder="1"/>
    <xf numFmtId="0" fontId="6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27" fillId="0" borderId="3" xfId="0" applyNumberFormat="1" applyFont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/>
    <xf numFmtId="44" fontId="16" fillId="2" borderId="0" xfId="1" applyFont="1" applyFill="1"/>
    <xf numFmtId="0" fontId="14" fillId="2" borderId="0" xfId="0" applyFont="1" applyFill="1"/>
    <xf numFmtId="44" fontId="2" fillId="2" borderId="2" xfId="1" applyFont="1" applyFill="1" applyBorder="1"/>
    <xf numFmtId="44" fontId="13" fillId="2" borderId="6" xfId="1" applyFont="1" applyFill="1" applyBorder="1"/>
    <xf numFmtId="44" fontId="5" fillId="0" borderId="3" xfId="1" applyFont="1" applyFill="1" applyBorder="1"/>
    <xf numFmtId="44" fontId="29" fillId="0" borderId="0" xfId="1" applyFont="1"/>
    <xf numFmtId="0" fontId="29" fillId="0" borderId="0" xfId="0" applyFont="1"/>
    <xf numFmtId="0" fontId="30" fillId="2" borderId="0" xfId="0" applyFont="1" applyFill="1"/>
    <xf numFmtId="0" fontId="17" fillId="2" borderId="0" xfId="0" applyFont="1" applyFill="1"/>
    <xf numFmtId="44" fontId="17" fillId="2" borderId="0" xfId="1" applyFont="1" applyFill="1"/>
    <xf numFmtId="0" fontId="7" fillId="2" borderId="0" xfId="0" applyFont="1" applyFill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8" fillId="2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3" fillId="0" borderId="0" xfId="0" applyFont="1"/>
    <xf numFmtId="0" fontId="7" fillId="0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0" fillId="0" borderId="0" xfId="0" applyFont="1"/>
    <xf numFmtId="0" fontId="5" fillId="0" borderId="0" xfId="0" applyFont="1" applyAlignment="1">
      <alignment horizontal="center"/>
    </xf>
    <xf numFmtId="0" fontId="32" fillId="0" borderId="0" xfId="2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F76CA9C5-151C-7346-9F66-06A0473E39CA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CODING!$B$4</c:f>
              <c:strCache>
                <c:ptCount val="1"/>
                <c:pt idx="0">
                  <c:v> ESTIMATED COST 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49-8D45-83BB-4456C0DE2245}"/>
              </c:ext>
            </c:extLst>
          </c:dPt>
          <c:dPt>
            <c:idx val="1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49-8D45-83BB-4456C0DE2245}"/>
              </c:ext>
            </c:extLst>
          </c:dPt>
          <c:dPt>
            <c:idx val="2"/>
            <c:bubble3D val="0"/>
            <c:spPr>
              <a:solidFill>
                <a:schemeClr val="accent4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49-8D45-83BB-4456C0DE22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49-8D45-83BB-4456C0DE2245}"/>
              </c:ext>
            </c:extLst>
          </c:dPt>
          <c:dPt>
            <c:idx val="4"/>
            <c:bubble3D val="0"/>
            <c:spPr>
              <a:solidFill>
                <a:schemeClr val="accent4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49-8D45-83BB-4456C0DE2245}"/>
              </c:ext>
            </c:extLst>
          </c:dPt>
          <c:dPt>
            <c:idx val="5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49-8D45-83BB-4456C0DE2245}"/>
              </c:ext>
            </c:extLst>
          </c:dPt>
          <c:dPt>
            <c:idx val="6"/>
            <c:bubble3D val="0"/>
            <c:spPr>
              <a:solidFill>
                <a:schemeClr val="accent4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49-8D45-83BB-4456C0DE224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9-8D45-83BB-4456C0DE22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549-8D45-83BB-4456C0DE224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0F41BED-6B78-2349-98D9-AD4321C48999}" type="CATEGORYNAME">
                      <a:rPr lang="en-US">
                        <a:ln>
                          <a:noFill/>
                        </a:ln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ln>
                          <a:noFill/>
                        </a:ln>
                        <a:solidFill>
                          <a:schemeClr val="tx1"/>
                        </a:solidFill>
                      </a:rPr>
                      <a:t>, </a:t>
                    </a:r>
                    <a:fld id="{8FDB7F88-16F6-A34A-8742-2FAE100657D9}" type="VALUE">
                      <a:rPr lang="en-US" baseline="0">
                        <a:ln>
                          <a:noFill/>
                        </a:ln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>
                      <a:ln>
                        <a:noFill/>
                      </a:ln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549-8D45-83BB-4456C0DE22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549-8D45-83BB-4456C0DE22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49-8D45-83BB-4456C0DE22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549-8D45-83BB-4456C0DE22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549-8D45-83BB-4456C0DE22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CODING!$A$4:$A$10</c:f>
              <c:strCache>
                <c:ptCount val="7"/>
                <c:pt idx="1">
                  <c:v>PLANNING &amp; DESIGN</c:v>
                </c:pt>
                <c:pt idx="2">
                  <c:v>VENUE</c:v>
                </c:pt>
                <c:pt idx="3">
                  <c:v>CEREMONY</c:v>
                </c:pt>
                <c:pt idx="4">
                  <c:v>VENDORS</c:v>
                </c:pt>
                <c:pt idx="5">
                  <c:v>BEAUTY &amp; FASHION </c:v>
                </c:pt>
                <c:pt idx="6">
                  <c:v>OTHER</c:v>
                </c:pt>
              </c:strCache>
            </c:strRef>
          </c:cat>
          <c:val>
            <c:numRef>
              <c:f>CODING!$C$4:$C$10</c:f>
              <c:numCache>
                <c:formatCode>_("$"* #,##0.00_);_("$"* \(#,##0.00\);_("$"*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4-BB44-A88F-078EFBC6DDEA}"/>
            </c:ext>
          </c:extLst>
        </c:ser>
        <c:ser>
          <c:idx val="1"/>
          <c:order val="1"/>
          <c:tx>
            <c:strRef>
              <c:f>CODING!$C$4</c:f>
              <c:strCache>
                <c:ptCount val="1"/>
                <c:pt idx="0">
                  <c:v> ACTUAL COST 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49-8D45-83BB-4456C0DE2245}"/>
              </c:ext>
            </c:extLst>
          </c:dPt>
          <c:dPt>
            <c:idx val="1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549-8D45-83BB-4456C0DE2245}"/>
              </c:ext>
            </c:extLst>
          </c:dPt>
          <c:dPt>
            <c:idx val="2"/>
            <c:bubble3D val="0"/>
            <c:spPr>
              <a:solidFill>
                <a:schemeClr val="accent4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549-8D45-83BB-4456C0DE22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549-8D45-83BB-4456C0DE2245}"/>
              </c:ext>
            </c:extLst>
          </c:dPt>
          <c:dPt>
            <c:idx val="4"/>
            <c:bubble3D val="0"/>
            <c:spPr>
              <a:solidFill>
                <a:schemeClr val="accent4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549-8D45-83BB-4456C0DE2245}"/>
              </c:ext>
            </c:extLst>
          </c:dPt>
          <c:dPt>
            <c:idx val="5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549-8D45-83BB-4456C0DE2245}"/>
              </c:ext>
            </c:extLst>
          </c:dPt>
          <c:dPt>
            <c:idx val="6"/>
            <c:bubble3D val="0"/>
            <c:spPr>
              <a:solidFill>
                <a:schemeClr val="accent4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549-8D45-83BB-4456C0DE22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CODING!$A$4:$A$10</c:f>
              <c:strCache>
                <c:ptCount val="7"/>
                <c:pt idx="1">
                  <c:v>PLANNING &amp; DESIGN</c:v>
                </c:pt>
                <c:pt idx="2">
                  <c:v>VENUE</c:v>
                </c:pt>
                <c:pt idx="3">
                  <c:v>CEREMONY</c:v>
                </c:pt>
                <c:pt idx="4">
                  <c:v>VENDORS</c:v>
                </c:pt>
                <c:pt idx="5">
                  <c:v>BEAUTY &amp; FASHION </c:v>
                </c:pt>
                <c:pt idx="6">
                  <c:v>OTHER</c:v>
                </c:pt>
              </c:strCache>
            </c:strRef>
          </c:cat>
          <c:val>
            <c:numRef>
              <c:f>CODING!$C$5:$C$11</c:f>
              <c:numCache>
                <c:formatCode>_("$"* #,##0.00_);_("$"* \(#,##0.00\);_("$"*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4-BB44-A88F-078EFBC6DDEA}"/>
            </c:ext>
          </c:extLst>
        </c:ser>
        <c:ser>
          <c:idx val="2"/>
          <c:order val="2"/>
          <c:tx>
            <c:strRef>
              <c:f>CODING!$D$4</c:f>
              <c:strCache>
                <c:ptCount val="1"/>
                <c:pt idx="0">
                  <c:v> PAID 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549-8D45-83BB-4456C0DE2245}"/>
              </c:ext>
            </c:extLst>
          </c:dPt>
          <c:dPt>
            <c:idx val="1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549-8D45-83BB-4456C0DE2245}"/>
              </c:ext>
            </c:extLst>
          </c:dPt>
          <c:dPt>
            <c:idx val="2"/>
            <c:bubble3D val="0"/>
            <c:spPr>
              <a:solidFill>
                <a:schemeClr val="accent4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549-8D45-83BB-4456C0DE22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549-8D45-83BB-4456C0DE2245}"/>
              </c:ext>
            </c:extLst>
          </c:dPt>
          <c:dPt>
            <c:idx val="4"/>
            <c:bubble3D val="0"/>
            <c:spPr>
              <a:solidFill>
                <a:schemeClr val="accent4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549-8D45-83BB-4456C0DE2245}"/>
              </c:ext>
            </c:extLst>
          </c:dPt>
          <c:dPt>
            <c:idx val="5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549-8D45-83BB-4456C0DE2245}"/>
              </c:ext>
            </c:extLst>
          </c:dPt>
          <c:dPt>
            <c:idx val="6"/>
            <c:bubble3D val="0"/>
            <c:spPr>
              <a:solidFill>
                <a:schemeClr val="accent4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549-8D45-83BB-4456C0DE22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CODING!$A$4:$A$10</c:f>
              <c:strCache>
                <c:ptCount val="7"/>
                <c:pt idx="1">
                  <c:v>PLANNING &amp; DESIGN</c:v>
                </c:pt>
                <c:pt idx="2">
                  <c:v>VENUE</c:v>
                </c:pt>
                <c:pt idx="3">
                  <c:v>CEREMONY</c:v>
                </c:pt>
                <c:pt idx="4">
                  <c:v>VENDORS</c:v>
                </c:pt>
                <c:pt idx="5">
                  <c:v>BEAUTY &amp; FASHION </c:v>
                </c:pt>
                <c:pt idx="6">
                  <c:v>OTHER</c:v>
                </c:pt>
              </c:strCache>
            </c:strRef>
          </c:cat>
          <c:val>
            <c:numRef>
              <c:f>CODING!$D$5:$D$11</c:f>
              <c:numCache>
                <c:formatCode>_("$"* #,##0.00_);_("$"* \(#,##0.00\);_("$"*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44-BB44-A88F-078EFBC6DDE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41446757729393E-3"/>
          <c:y val="6.0845347894056276E-3"/>
          <c:w val="0.97913488171329954"/>
          <c:h val="0.933070117316538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F-7044-999F-9AA9B059603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D0F-7044-999F-9AA9B05960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0F-7044-999F-9AA9B0596032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5B8C4462-9BBD-6046-A5DE-A5E6C363E76B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0F-7044-999F-9AA9B0596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CODING!$B$15:$D$15</c:f>
              <c:strCache>
                <c:ptCount val="3"/>
                <c:pt idx="0">
                  <c:v> ESTIMATED COST </c:v>
                </c:pt>
                <c:pt idx="1">
                  <c:v> ACTUAL COST </c:v>
                </c:pt>
                <c:pt idx="2">
                  <c:v> PAID </c:v>
                </c:pt>
              </c:strCache>
            </c:strRef>
          </c:cat>
          <c:val>
            <c:numRef>
              <c:f>CODING!$B$16:$D$16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F-7044-999F-9AA9B05960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5"/>
        <c:overlap val="-70"/>
        <c:axId val="1111001280"/>
        <c:axId val="1155401200"/>
      </c:barChart>
      <c:catAx>
        <c:axId val="1111001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55401200"/>
        <c:crosses val="autoZero"/>
        <c:auto val="1"/>
        <c:lblAlgn val="ctr"/>
        <c:lblOffset val="100"/>
        <c:noMultiLvlLbl val="0"/>
      </c:catAx>
      <c:valAx>
        <c:axId val="1155401200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110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CODING!$C$24</c:f>
              <c:strCache>
                <c:ptCount val="1"/>
                <c:pt idx="0">
                  <c:v> ACTUAL COST 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CODING!$A$25:$A$37</c:f>
              <c:strCache>
                <c:ptCount val="13"/>
                <c:pt idx="0">
                  <c:v>BEVERAGE</c:v>
                </c:pt>
                <c:pt idx="1">
                  <c:v>CATERER</c:v>
                </c:pt>
                <c:pt idx="2">
                  <c:v>CAKE</c:v>
                </c:pt>
                <c:pt idx="3">
                  <c:v>DÉCOR</c:v>
                </c:pt>
                <c:pt idx="4">
                  <c:v>ENTERTAINMENT</c:v>
                </c:pt>
                <c:pt idx="5">
                  <c:v>FLOWERS</c:v>
                </c:pt>
                <c:pt idx="6">
                  <c:v>JEWELER</c:v>
                </c:pt>
                <c:pt idx="7">
                  <c:v>LIGHTING</c:v>
                </c:pt>
                <c:pt idx="8">
                  <c:v>PHOTOGRAPHER</c:v>
                </c:pt>
                <c:pt idx="9">
                  <c:v>RENTALS</c:v>
                </c:pt>
                <c:pt idx="10">
                  <c:v>STATIONERY</c:v>
                </c:pt>
                <c:pt idx="11">
                  <c:v>TRANSPORTATION</c:v>
                </c:pt>
                <c:pt idx="12">
                  <c:v>VIDEOGRAPHER</c:v>
                </c:pt>
              </c:strCache>
            </c:strRef>
          </c:cat>
          <c:val>
            <c:numRef>
              <c:f>CODING!$C$25:$C$37</c:f>
              <c:numCache>
                <c:formatCode>_("$"* #,##0.00_);_("$"* \(#,##0.00\);_("$"*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B3C-5847-8CDE-91F008E1A3E5}"/>
            </c:ext>
          </c:extLst>
        </c:ser>
        <c:ser>
          <c:idx val="2"/>
          <c:order val="2"/>
          <c:tx>
            <c:strRef>
              <c:f>CODING!$D$24</c:f>
              <c:strCache>
                <c:ptCount val="1"/>
                <c:pt idx="0">
                  <c:v> PAID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CODING!$A$25:$A$37</c:f>
              <c:strCache>
                <c:ptCount val="13"/>
                <c:pt idx="0">
                  <c:v>BEVERAGE</c:v>
                </c:pt>
                <c:pt idx="1">
                  <c:v>CATERER</c:v>
                </c:pt>
                <c:pt idx="2">
                  <c:v>CAKE</c:v>
                </c:pt>
                <c:pt idx="3">
                  <c:v>DÉCOR</c:v>
                </c:pt>
                <c:pt idx="4">
                  <c:v>ENTERTAINMENT</c:v>
                </c:pt>
                <c:pt idx="5">
                  <c:v>FLOWERS</c:v>
                </c:pt>
                <c:pt idx="6">
                  <c:v>JEWELER</c:v>
                </c:pt>
                <c:pt idx="7">
                  <c:v>LIGHTING</c:v>
                </c:pt>
                <c:pt idx="8">
                  <c:v>PHOTOGRAPHER</c:v>
                </c:pt>
                <c:pt idx="9">
                  <c:v>RENTALS</c:v>
                </c:pt>
                <c:pt idx="10">
                  <c:v>STATIONERY</c:v>
                </c:pt>
                <c:pt idx="11">
                  <c:v>TRANSPORTATION</c:v>
                </c:pt>
                <c:pt idx="12">
                  <c:v>VIDEOGRAPHER</c:v>
                </c:pt>
              </c:strCache>
            </c:strRef>
          </c:cat>
          <c:val>
            <c:numRef>
              <c:f>CODING!$D$25:$D$37</c:f>
              <c:numCache>
                <c:formatCode>_("$"* #,##0.00_);_("$"* \(#,##0.00\);_("$"*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B3C-5847-8CDE-91F008E1A3E5}"/>
            </c:ext>
          </c:extLst>
        </c:ser>
        <c:ser>
          <c:idx val="0"/>
          <c:order val="0"/>
          <c:tx>
            <c:strRef>
              <c:f>CODING!$B$24</c:f>
              <c:strCache>
                <c:ptCount val="1"/>
                <c:pt idx="0">
                  <c:v> ESTIMATED COST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CODING!$A$25:$A$37</c:f>
              <c:strCache>
                <c:ptCount val="13"/>
                <c:pt idx="0">
                  <c:v>BEVERAGE</c:v>
                </c:pt>
                <c:pt idx="1">
                  <c:v>CATERER</c:v>
                </c:pt>
                <c:pt idx="2">
                  <c:v>CAKE</c:v>
                </c:pt>
                <c:pt idx="3">
                  <c:v>DÉCOR</c:v>
                </c:pt>
                <c:pt idx="4">
                  <c:v>ENTERTAINMENT</c:v>
                </c:pt>
                <c:pt idx="5">
                  <c:v>FLOWERS</c:v>
                </c:pt>
                <c:pt idx="6">
                  <c:v>JEWELER</c:v>
                </c:pt>
                <c:pt idx="7">
                  <c:v>LIGHTING</c:v>
                </c:pt>
                <c:pt idx="8">
                  <c:v>PHOTOGRAPHER</c:v>
                </c:pt>
                <c:pt idx="9">
                  <c:v>RENTALS</c:v>
                </c:pt>
                <c:pt idx="10">
                  <c:v>STATIONERY</c:v>
                </c:pt>
                <c:pt idx="11">
                  <c:v>TRANSPORTATION</c:v>
                </c:pt>
                <c:pt idx="12">
                  <c:v>VIDEOGRAPHER</c:v>
                </c:pt>
              </c:strCache>
            </c:strRef>
          </c:cat>
          <c:val>
            <c:numRef>
              <c:f>CODING!$B$25:$B$37</c:f>
              <c:numCache>
                <c:formatCode>_("$"* #,##0.00_);_("$"* \(#,##0.00\);_("$"*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3C-5847-8CDE-91F008E1A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8864128"/>
        <c:axId val="1159672192"/>
      </c:barChart>
      <c:catAx>
        <c:axId val="11588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672192"/>
        <c:crosses val="autoZero"/>
        <c:auto val="1"/>
        <c:lblAlgn val="ctr"/>
        <c:lblOffset val="100"/>
        <c:noMultiLvlLbl val="0"/>
      </c:catAx>
      <c:valAx>
        <c:axId val="115967219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86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4</xdr:row>
      <xdr:rowOff>28864</xdr:rowOff>
    </xdr:from>
    <xdr:to>
      <xdr:col>14</xdr:col>
      <xdr:colOff>295026</xdr:colOff>
      <xdr:row>10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E9269A-F2A8-914E-8EAF-147156C1C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4100" y="1273464"/>
          <a:ext cx="1018926" cy="144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2311400</xdr:colOff>
      <xdr:row>4</xdr:row>
      <xdr:rowOff>385233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EF9488-9AB0-DA41-96EB-F5B0EAC25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0</xdr:col>
      <xdr:colOff>2298700</xdr:colOff>
      <xdr:row>0</xdr:row>
      <xdr:rowOff>0</xdr:rowOff>
    </xdr:from>
    <xdr:to>
      <xdr:col>1</xdr:col>
      <xdr:colOff>596900</xdr:colOff>
      <xdr:row>4</xdr:row>
      <xdr:rowOff>385233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1647A5-61B8-AF47-B14B-2629141C8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508000</xdr:colOff>
      <xdr:row>0</xdr:row>
      <xdr:rowOff>0</xdr:rowOff>
    </xdr:from>
    <xdr:to>
      <xdr:col>1</xdr:col>
      <xdr:colOff>2819400</xdr:colOff>
      <xdr:row>4</xdr:row>
      <xdr:rowOff>385233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898DCA-37A0-5E49-8B52-28450C7E1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12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0</xdr:row>
      <xdr:rowOff>12700</xdr:rowOff>
    </xdr:from>
    <xdr:to>
      <xdr:col>5</xdr:col>
      <xdr:colOff>2997200</xdr:colOff>
      <xdr:row>4</xdr:row>
      <xdr:rowOff>397933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9A3B7EB-05A7-E942-86E4-6FA4A66BB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7700" y="1270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952500</xdr:colOff>
      <xdr:row>0</xdr:row>
      <xdr:rowOff>0</xdr:rowOff>
    </xdr:from>
    <xdr:to>
      <xdr:col>5</xdr:col>
      <xdr:colOff>901700</xdr:colOff>
      <xdr:row>4</xdr:row>
      <xdr:rowOff>385233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912E30D-4353-CC4E-8273-22296017A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22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2</xdr:col>
      <xdr:colOff>2082800</xdr:colOff>
      <xdr:row>0</xdr:row>
      <xdr:rowOff>0</xdr:rowOff>
    </xdr:from>
    <xdr:to>
      <xdr:col>3</xdr:col>
      <xdr:colOff>1079500</xdr:colOff>
      <xdr:row>4</xdr:row>
      <xdr:rowOff>385233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57CEAF4-A1D8-564C-BAC6-2F3B76590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1</xdr:col>
      <xdr:colOff>2755900</xdr:colOff>
      <xdr:row>0</xdr:row>
      <xdr:rowOff>0</xdr:rowOff>
    </xdr:from>
    <xdr:to>
      <xdr:col>2</xdr:col>
      <xdr:colOff>2095500</xdr:colOff>
      <xdr:row>4</xdr:row>
      <xdr:rowOff>385233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0F32359-5615-F647-AE9B-376151E8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91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11</xdr:col>
      <xdr:colOff>2095500</xdr:colOff>
      <xdr:row>0</xdr:row>
      <xdr:rowOff>0</xdr:rowOff>
    </xdr:from>
    <xdr:to>
      <xdr:col>12</xdr:col>
      <xdr:colOff>1866900</xdr:colOff>
      <xdr:row>4</xdr:row>
      <xdr:rowOff>385233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3EFD4F3-BF53-A349-98AB-A263C52FD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79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10</xdr:col>
      <xdr:colOff>2463800</xdr:colOff>
      <xdr:row>0</xdr:row>
      <xdr:rowOff>0</xdr:rowOff>
    </xdr:from>
    <xdr:to>
      <xdr:col>11</xdr:col>
      <xdr:colOff>2235200</xdr:colOff>
      <xdr:row>4</xdr:row>
      <xdr:rowOff>385233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6729559-39B0-FC49-935A-71CBE43D5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62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11</xdr:col>
      <xdr:colOff>38100</xdr:colOff>
      <xdr:row>4</xdr:row>
      <xdr:rowOff>385233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691FF10-1BD9-4F4D-A089-6B300C1E2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91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9</xdr:col>
      <xdr:colOff>660400</xdr:colOff>
      <xdr:row>0</xdr:row>
      <xdr:rowOff>0</xdr:rowOff>
    </xdr:from>
    <xdr:to>
      <xdr:col>10</xdr:col>
      <xdr:colOff>431800</xdr:colOff>
      <xdr:row>4</xdr:row>
      <xdr:rowOff>385233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B1710B3-3552-084C-B061-477E16E37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628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6</xdr:col>
      <xdr:colOff>1955800</xdr:colOff>
      <xdr:row>0</xdr:row>
      <xdr:rowOff>0</xdr:rowOff>
    </xdr:from>
    <xdr:to>
      <xdr:col>9</xdr:col>
      <xdr:colOff>901700</xdr:colOff>
      <xdr:row>4</xdr:row>
      <xdr:rowOff>385233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5766057-DB79-6446-9BA0-2D5AD0065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2700" y="0"/>
          <a:ext cx="2311400" cy="1540933"/>
        </a:xfrm>
        <a:prstGeom prst="rect">
          <a:avLst/>
        </a:prstGeom>
      </xdr:spPr>
    </xdr:pic>
    <xdr:clientData/>
  </xdr:twoCellAnchor>
  <xdr:twoCellAnchor editAs="oneCell">
    <xdr:from>
      <xdr:col>5</xdr:col>
      <xdr:colOff>2844800</xdr:colOff>
      <xdr:row>0</xdr:row>
      <xdr:rowOff>0</xdr:rowOff>
    </xdr:from>
    <xdr:to>
      <xdr:col>7</xdr:col>
      <xdr:colOff>0</xdr:colOff>
      <xdr:row>4</xdr:row>
      <xdr:rowOff>385233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6095C3E-53AE-214A-93B2-03E1EE59F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0" y="0"/>
          <a:ext cx="2311400" cy="1540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2876551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127A2C-CF9E-9A41-8A0F-0AD2D828A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2908299</xdr:colOff>
      <xdr:row>0</xdr:row>
      <xdr:rowOff>0</xdr:rowOff>
    </xdr:from>
    <xdr:to>
      <xdr:col>1</xdr:col>
      <xdr:colOff>2546350</xdr:colOff>
      <xdr:row>5</xdr:row>
      <xdr:rowOff>190500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18C9A48-DE79-F34B-B3AD-2FCF03746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82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14</xdr:col>
      <xdr:colOff>584199</xdr:colOff>
      <xdr:row>0</xdr:row>
      <xdr:rowOff>0</xdr:rowOff>
    </xdr:from>
    <xdr:to>
      <xdr:col>18</xdr:col>
      <xdr:colOff>158750</xdr:colOff>
      <xdr:row>5</xdr:row>
      <xdr:rowOff>190500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EA7233C-7CFD-FF40-BC5E-F2B5635EF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583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9</xdr:col>
      <xdr:colOff>977899</xdr:colOff>
      <xdr:row>0</xdr:row>
      <xdr:rowOff>0</xdr:rowOff>
    </xdr:from>
    <xdr:to>
      <xdr:col>10</xdr:col>
      <xdr:colOff>336550</xdr:colOff>
      <xdr:row>5</xdr:row>
      <xdr:rowOff>190500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409BC54-B6DB-AE46-8C82-76FB42DB7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284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3</xdr:col>
      <xdr:colOff>3225799</xdr:colOff>
      <xdr:row>0</xdr:row>
      <xdr:rowOff>0</xdr:rowOff>
    </xdr:from>
    <xdr:to>
      <xdr:col>4</xdr:col>
      <xdr:colOff>2686050</xdr:colOff>
      <xdr:row>5</xdr:row>
      <xdr:rowOff>190500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CC021F2-CC30-A941-812C-50CA4A14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26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11</xdr:col>
      <xdr:colOff>2082799</xdr:colOff>
      <xdr:row>0</xdr:row>
      <xdr:rowOff>0</xdr:rowOff>
    </xdr:from>
    <xdr:to>
      <xdr:col>15</xdr:col>
      <xdr:colOff>146050</xdr:colOff>
      <xdr:row>5</xdr:row>
      <xdr:rowOff>190500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61A14F7-D294-C345-AF50-1F74BD8C1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691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3</xdr:col>
      <xdr:colOff>584199</xdr:colOff>
      <xdr:row>0</xdr:row>
      <xdr:rowOff>0</xdr:rowOff>
    </xdr:from>
    <xdr:to>
      <xdr:col>4</xdr:col>
      <xdr:colOff>44450</xdr:colOff>
      <xdr:row>5</xdr:row>
      <xdr:rowOff>190500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B1A7AEF-1363-6E4D-926E-3F7F5187A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10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2793999</xdr:colOff>
      <xdr:row>0</xdr:row>
      <xdr:rowOff>50800</xdr:rowOff>
    </xdr:from>
    <xdr:to>
      <xdr:col>11</xdr:col>
      <xdr:colOff>2152650</xdr:colOff>
      <xdr:row>6</xdr:row>
      <xdr:rowOff>12700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5CE44A4-AC3A-C841-9E71-4D643423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499" y="5080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5</xdr:col>
      <xdr:colOff>2425699</xdr:colOff>
      <xdr:row>0</xdr:row>
      <xdr:rowOff>0</xdr:rowOff>
    </xdr:from>
    <xdr:to>
      <xdr:col>7</xdr:col>
      <xdr:colOff>565150</xdr:colOff>
      <xdr:row>5</xdr:row>
      <xdr:rowOff>190500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E705155-CB1D-7949-BDD1-287FC0C7D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06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253999</xdr:colOff>
      <xdr:row>0</xdr:row>
      <xdr:rowOff>0</xdr:rowOff>
    </xdr:from>
    <xdr:to>
      <xdr:col>10</xdr:col>
      <xdr:colOff>3130550</xdr:colOff>
      <xdr:row>5</xdr:row>
      <xdr:rowOff>190500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D1F2322-5E36-A843-8179-8D781E444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2590799</xdr:colOff>
      <xdr:row>0</xdr:row>
      <xdr:rowOff>0</xdr:rowOff>
    </xdr:from>
    <xdr:to>
      <xdr:col>6</xdr:col>
      <xdr:colOff>44450</xdr:colOff>
      <xdr:row>5</xdr:row>
      <xdr:rowOff>190500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D0C307E5-2A1F-B243-93B7-2C0D18379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39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380999</xdr:colOff>
      <xdr:row>0</xdr:row>
      <xdr:rowOff>0</xdr:rowOff>
    </xdr:from>
    <xdr:to>
      <xdr:col>9</xdr:col>
      <xdr:colOff>1289050</xdr:colOff>
      <xdr:row>5</xdr:row>
      <xdr:rowOff>190500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6DAC287-B53B-6447-AA23-EB540BFFB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630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2</xdr:col>
      <xdr:colOff>2082799</xdr:colOff>
      <xdr:row>0</xdr:row>
      <xdr:rowOff>0</xdr:rowOff>
    </xdr:from>
    <xdr:to>
      <xdr:col>3</xdr:col>
      <xdr:colOff>666750</xdr:colOff>
      <xdr:row>5</xdr:row>
      <xdr:rowOff>190500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1C59B913-F4EF-5349-A60F-C5569E8BC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0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1</xdr:col>
      <xdr:colOff>2514599</xdr:colOff>
      <xdr:row>0</xdr:row>
      <xdr:rowOff>0</xdr:rowOff>
    </xdr:from>
    <xdr:to>
      <xdr:col>2</xdr:col>
      <xdr:colOff>2165350</xdr:colOff>
      <xdr:row>5</xdr:row>
      <xdr:rowOff>190500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49CE42A-68A7-924F-862F-C6FFA8BA2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099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27</xdr:col>
      <xdr:colOff>571500</xdr:colOff>
      <xdr:row>0</xdr:row>
      <xdr:rowOff>0</xdr:rowOff>
    </xdr:from>
    <xdr:to>
      <xdr:col>31</xdr:col>
      <xdr:colOff>146051</xdr:colOff>
      <xdr:row>5</xdr:row>
      <xdr:rowOff>190500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CC9435E-F02D-3147-88F0-41BD426B6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720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24</xdr:col>
      <xdr:colOff>368300</xdr:colOff>
      <xdr:row>0</xdr:row>
      <xdr:rowOff>0</xdr:rowOff>
    </xdr:from>
    <xdr:to>
      <xdr:col>27</xdr:col>
      <xdr:colOff>768351</xdr:colOff>
      <xdr:row>5</xdr:row>
      <xdr:rowOff>190500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FF1726F-17EA-3343-8402-0CCBCA937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750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21</xdr:col>
      <xdr:colOff>368300</xdr:colOff>
      <xdr:row>0</xdr:row>
      <xdr:rowOff>63500</xdr:rowOff>
    </xdr:from>
    <xdr:to>
      <xdr:col>24</xdr:col>
      <xdr:colOff>768351</xdr:colOff>
      <xdr:row>6</xdr:row>
      <xdr:rowOff>25400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E5C683F1-D006-F04D-B1A8-37CCC8BE4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21000" y="6350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21</xdr:col>
      <xdr:colOff>438151</xdr:colOff>
      <xdr:row>5</xdr:row>
      <xdr:rowOff>190500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64DE471-CC01-F142-8F7E-E2669818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1430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43</xdr:col>
      <xdr:colOff>114300</xdr:colOff>
      <xdr:row>0</xdr:row>
      <xdr:rowOff>50800</xdr:rowOff>
    </xdr:from>
    <xdr:to>
      <xdr:col>46</xdr:col>
      <xdr:colOff>514351</xdr:colOff>
      <xdr:row>6</xdr:row>
      <xdr:rowOff>12700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5257B4F-C71B-114F-907C-82E1D7FA9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28000" y="5080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40</xdr:col>
      <xdr:colOff>203200</xdr:colOff>
      <xdr:row>0</xdr:row>
      <xdr:rowOff>0</xdr:rowOff>
    </xdr:from>
    <xdr:to>
      <xdr:col>43</xdr:col>
      <xdr:colOff>603251</xdr:colOff>
      <xdr:row>5</xdr:row>
      <xdr:rowOff>190500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093E3E0-0508-A44B-8C16-C1C88B2FA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4040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34</xdr:col>
      <xdr:colOff>177800</xdr:colOff>
      <xdr:row>0</xdr:row>
      <xdr:rowOff>0</xdr:rowOff>
    </xdr:from>
    <xdr:to>
      <xdr:col>37</xdr:col>
      <xdr:colOff>577851</xdr:colOff>
      <xdr:row>5</xdr:row>
      <xdr:rowOff>190500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4D0C733-BD97-2743-8687-BEABCCBE7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0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37</xdr:col>
      <xdr:colOff>88900</xdr:colOff>
      <xdr:row>0</xdr:row>
      <xdr:rowOff>0</xdr:rowOff>
    </xdr:from>
    <xdr:to>
      <xdr:col>40</xdr:col>
      <xdr:colOff>488951</xdr:colOff>
      <xdr:row>5</xdr:row>
      <xdr:rowOff>190500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E943972-21C1-4B4B-B432-2335C6AAF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49600" y="0"/>
          <a:ext cx="2876551" cy="1917700"/>
        </a:xfrm>
        <a:prstGeom prst="rect">
          <a:avLst/>
        </a:prstGeom>
      </xdr:spPr>
    </xdr:pic>
    <xdr:clientData/>
  </xdr:twoCellAnchor>
  <xdr:twoCellAnchor editAs="oneCell">
    <xdr:from>
      <xdr:col>30</xdr:col>
      <xdr:colOff>812800</xdr:colOff>
      <xdr:row>0</xdr:row>
      <xdr:rowOff>0</xdr:rowOff>
    </xdr:from>
    <xdr:to>
      <xdr:col>34</xdr:col>
      <xdr:colOff>387351</xdr:colOff>
      <xdr:row>5</xdr:row>
      <xdr:rowOff>190500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DE6A6BE6-6227-4D43-9522-606EC954B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0" y="0"/>
          <a:ext cx="2876551" cy="191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512407</xdr:colOff>
      <xdr:row>33</xdr:row>
      <xdr:rowOff>259</xdr:rowOff>
    </xdr:from>
    <xdr:to>
      <xdr:col>8</xdr:col>
      <xdr:colOff>808913</xdr:colOff>
      <xdr:row>62</xdr:row>
      <xdr:rowOff>203459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5E9878D-A0D1-774D-ACE4-EB4E5175B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2096265</xdr:colOff>
      <xdr:row>9</xdr:row>
      <xdr:rowOff>79216</xdr:rowOff>
    </xdr:from>
    <xdr:to>
      <xdr:col>9</xdr:col>
      <xdr:colOff>1165108</xdr:colOff>
      <xdr:row>28</xdr:row>
      <xdr:rowOff>107107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8E46E04-BBD4-5A46-B0EB-C48D68FFF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1646076</xdr:colOff>
      <xdr:row>73</xdr:row>
      <xdr:rowOff>38877</xdr:rowOff>
    </xdr:from>
    <xdr:to>
      <xdr:col>9</xdr:col>
      <xdr:colOff>1353717</xdr:colOff>
      <xdr:row>104</xdr:row>
      <xdr:rowOff>129592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B4DA10B-CE2D-E34F-80F5-ABCC1A610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2374901</xdr:colOff>
      <xdr:row>4</xdr:row>
      <xdr:rowOff>396417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1D62D2-E86F-6B4D-B1CE-A50DA7D87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7</xdr:col>
      <xdr:colOff>368301</xdr:colOff>
      <xdr:row>0</xdr:row>
      <xdr:rowOff>12700</xdr:rowOff>
    </xdr:from>
    <xdr:to>
      <xdr:col>9</xdr:col>
      <xdr:colOff>1358901</xdr:colOff>
      <xdr:row>4</xdr:row>
      <xdr:rowOff>409116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1CF410-B9C4-424B-9B20-02E795E5D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1" y="1270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0</xdr:col>
      <xdr:colOff>2273301</xdr:colOff>
      <xdr:row>0</xdr:row>
      <xdr:rowOff>0</xdr:rowOff>
    </xdr:from>
    <xdr:to>
      <xdr:col>1</xdr:col>
      <xdr:colOff>1562101</xdr:colOff>
      <xdr:row>4</xdr:row>
      <xdr:rowOff>396416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19F9761-A6A0-0A49-8F74-C55079753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1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</xdr:col>
      <xdr:colOff>1574801</xdr:colOff>
      <xdr:row>0</xdr:row>
      <xdr:rowOff>0</xdr:rowOff>
    </xdr:from>
    <xdr:to>
      <xdr:col>2</xdr:col>
      <xdr:colOff>1435101</xdr:colOff>
      <xdr:row>4</xdr:row>
      <xdr:rowOff>396416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B2CC455-AD3D-A542-9787-AB5FA183D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901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9</xdr:col>
      <xdr:colOff>1409701</xdr:colOff>
      <xdr:row>0</xdr:row>
      <xdr:rowOff>12700</xdr:rowOff>
    </xdr:from>
    <xdr:to>
      <xdr:col>10</xdr:col>
      <xdr:colOff>1244601</xdr:colOff>
      <xdr:row>4</xdr:row>
      <xdr:rowOff>409116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4A9F62B-0453-544E-B391-E1E5F849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8701" y="1270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2</xdr:col>
      <xdr:colOff>1409701</xdr:colOff>
      <xdr:row>0</xdr:row>
      <xdr:rowOff>0</xdr:rowOff>
    </xdr:from>
    <xdr:to>
      <xdr:col>3</xdr:col>
      <xdr:colOff>889001</xdr:colOff>
      <xdr:row>4</xdr:row>
      <xdr:rowOff>396416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C391304-A6E6-2B41-B9F8-2432D887A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3</xdr:col>
      <xdr:colOff>863601</xdr:colOff>
      <xdr:row>0</xdr:row>
      <xdr:rowOff>38100</xdr:rowOff>
    </xdr:from>
    <xdr:to>
      <xdr:col>5</xdr:col>
      <xdr:colOff>876301</xdr:colOff>
      <xdr:row>5</xdr:row>
      <xdr:rowOff>15416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0110B5E-0EDD-0845-80AC-8FF9A4E2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901" y="3810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5</xdr:col>
      <xdr:colOff>850901</xdr:colOff>
      <xdr:row>0</xdr:row>
      <xdr:rowOff>0</xdr:rowOff>
    </xdr:from>
    <xdr:to>
      <xdr:col>6</xdr:col>
      <xdr:colOff>50801</xdr:colOff>
      <xdr:row>4</xdr:row>
      <xdr:rowOff>396416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7AD5F78-6511-F048-81F3-08B5FC4D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9401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0</xdr:row>
      <xdr:rowOff>0</xdr:rowOff>
    </xdr:from>
    <xdr:to>
      <xdr:col>7</xdr:col>
      <xdr:colOff>393701</xdr:colOff>
      <xdr:row>4</xdr:row>
      <xdr:rowOff>396416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60CA286-7AC7-4342-8EB3-04B67FFB5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501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15</xdr:col>
      <xdr:colOff>1727200</xdr:colOff>
      <xdr:row>0</xdr:row>
      <xdr:rowOff>0</xdr:rowOff>
    </xdr:from>
    <xdr:to>
      <xdr:col>16</xdr:col>
      <xdr:colOff>1562100</xdr:colOff>
      <xdr:row>4</xdr:row>
      <xdr:rowOff>396416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4E823F3-DA9E-AC47-B77D-B2FF830EF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662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14</xdr:col>
      <xdr:colOff>2298700</xdr:colOff>
      <xdr:row>0</xdr:row>
      <xdr:rowOff>0</xdr:rowOff>
    </xdr:from>
    <xdr:to>
      <xdr:col>15</xdr:col>
      <xdr:colOff>2133600</xdr:colOff>
      <xdr:row>4</xdr:row>
      <xdr:rowOff>396416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A160AA1-F926-EF4E-9D11-A05994E3D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977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13</xdr:col>
      <xdr:colOff>2514600</xdr:colOff>
      <xdr:row>0</xdr:row>
      <xdr:rowOff>12700</xdr:rowOff>
    </xdr:from>
    <xdr:to>
      <xdr:col>14</xdr:col>
      <xdr:colOff>2349500</xdr:colOff>
      <xdr:row>4</xdr:row>
      <xdr:rowOff>409116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0E6422F-D782-E940-9DBA-B144C229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3600" y="1270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0</xdr:row>
      <xdr:rowOff>0</xdr:rowOff>
    </xdr:from>
    <xdr:to>
      <xdr:col>14</xdr:col>
      <xdr:colOff>114300</xdr:colOff>
      <xdr:row>4</xdr:row>
      <xdr:rowOff>396416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5BAC2C6-8011-D44B-9154-8B01C3AE6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384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12</xdr:col>
      <xdr:colOff>673100</xdr:colOff>
      <xdr:row>0</xdr:row>
      <xdr:rowOff>0</xdr:rowOff>
    </xdr:from>
    <xdr:to>
      <xdr:col>13</xdr:col>
      <xdr:colOff>508000</xdr:colOff>
      <xdr:row>4</xdr:row>
      <xdr:rowOff>396416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588428C-E553-A94A-B38F-0A1964508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21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0</xdr:row>
      <xdr:rowOff>0</xdr:rowOff>
    </xdr:from>
    <xdr:to>
      <xdr:col>12</xdr:col>
      <xdr:colOff>749300</xdr:colOff>
      <xdr:row>4</xdr:row>
      <xdr:rowOff>396416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1856A00-1125-134D-8031-5A0361D7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34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10</xdr:col>
      <xdr:colOff>1155700</xdr:colOff>
      <xdr:row>0</xdr:row>
      <xdr:rowOff>0</xdr:rowOff>
    </xdr:from>
    <xdr:to>
      <xdr:col>11</xdr:col>
      <xdr:colOff>990600</xdr:colOff>
      <xdr:row>4</xdr:row>
      <xdr:rowOff>396416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13EB338-8990-9849-894A-2E7FA5662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47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18</xdr:col>
      <xdr:colOff>939800</xdr:colOff>
      <xdr:row>0</xdr:row>
      <xdr:rowOff>0</xdr:rowOff>
    </xdr:from>
    <xdr:to>
      <xdr:col>19</xdr:col>
      <xdr:colOff>774700</xdr:colOff>
      <xdr:row>4</xdr:row>
      <xdr:rowOff>396416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E0A3B40-BA80-F846-9759-26BD804A2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88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17</xdr:col>
      <xdr:colOff>1244600</xdr:colOff>
      <xdr:row>0</xdr:row>
      <xdr:rowOff>0</xdr:rowOff>
    </xdr:from>
    <xdr:to>
      <xdr:col>18</xdr:col>
      <xdr:colOff>1079500</xdr:colOff>
      <xdr:row>4</xdr:row>
      <xdr:rowOff>396416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FBEA9AF-F86D-9A40-B83D-9DE6248AB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36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16</xdr:col>
      <xdr:colOff>1498600</xdr:colOff>
      <xdr:row>0</xdr:row>
      <xdr:rowOff>0</xdr:rowOff>
    </xdr:from>
    <xdr:to>
      <xdr:col>17</xdr:col>
      <xdr:colOff>1333500</xdr:colOff>
      <xdr:row>4</xdr:row>
      <xdr:rowOff>396416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69BE793B-CA5F-D840-8F4A-01B32FFE8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7600" y="0"/>
          <a:ext cx="2374900" cy="1552116"/>
        </a:xfrm>
        <a:prstGeom prst="rect">
          <a:avLst/>
        </a:prstGeom>
      </xdr:spPr>
    </xdr:pic>
    <xdr:clientData/>
  </xdr:twoCellAnchor>
  <xdr:twoCellAnchor editAs="oneCell">
    <xdr:from>
      <xdr:col>19</xdr:col>
      <xdr:colOff>406400</xdr:colOff>
      <xdr:row>0</xdr:row>
      <xdr:rowOff>0</xdr:rowOff>
    </xdr:from>
    <xdr:to>
      <xdr:col>20</xdr:col>
      <xdr:colOff>241300</xdr:colOff>
      <xdr:row>4</xdr:row>
      <xdr:rowOff>396416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4E15AD5-2615-E447-A1F2-C9A3513CD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5400" y="0"/>
          <a:ext cx="2374900" cy="1552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tylexevents@gmail.com" TargetMode="External"/><Relationship Id="rId1" Type="http://schemas.openxmlformats.org/officeDocument/2006/relationships/hyperlink" Target="http://www.stylexeven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270C-8119-A642-878F-A57C5E352164}">
  <sheetPr>
    <tabColor theme="7" tint="-0.249977111117893"/>
  </sheetPr>
  <dimension ref="A1:N63"/>
  <sheetViews>
    <sheetView showGridLines="0" tabSelected="1" workbookViewId="0">
      <selection activeCell="D25" sqref="D25"/>
    </sheetView>
  </sheetViews>
  <sheetFormatPr baseColWidth="10" defaultRowHeight="17"/>
  <cols>
    <col min="1" max="3" width="10.83203125" style="1"/>
    <col min="4" max="4" width="15.83203125" style="1" bestFit="1" customWidth="1"/>
    <col min="5" max="16384" width="10.83203125" style="1"/>
  </cols>
  <sheetData>
    <row r="1" spans="1:14" ht="37">
      <c r="K1" s="87" t="s">
        <v>103</v>
      </c>
    </row>
    <row r="3" spans="1:14" ht="22">
      <c r="L3" s="88" t="s">
        <v>64</v>
      </c>
    </row>
    <row r="4" spans="1:14" ht="22">
      <c r="H4" s="88" t="s">
        <v>102</v>
      </c>
    </row>
    <row r="5" spans="1:14" ht="22">
      <c r="H5" s="42"/>
    </row>
    <row r="7" spans="1:14" s="71" customFormat="1" ht="16"/>
    <row r="8" spans="1:14" s="32" customFormat="1" ht="19"/>
    <row r="9" spans="1:14" s="32" customFormat="1" ht="19"/>
    <row r="12" spans="1:14">
      <c r="N12" s="85" t="s">
        <v>57</v>
      </c>
    </row>
    <row r="16" spans="1:14" ht="19">
      <c r="A16" s="83"/>
    </row>
    <row r="17" spans="1:14" ht="30">
      <c r="M17" s="86" t="s">
        <v>97</v>
      </c>
    </row>
    <row r="18" spans="1:14" ht="19">
      <c r="N18" s="80" t="s">
        <v>104</v>
      </c>
    </row>
    <row r="21" spans="1:14" s="24" customFormat="1" ht="24">
      <c r="A21" s="24" t="s">
        <v>65</v>
      </c>
    </row>
    <row r="22" spans="1:14" s="42" customFormat="1" ht="22">
      <c r="A22" s="41" t="s">
        <v>66</v>
      </c>
    </row>
    <row r="23" spans="1:14" s="42" customFormat="1" ht="13" customHeight="1">
      <c r="A23" s="41"/>
    </row>
    <row r="24" spans="1:14" s="33" customFormat="1" ht="23" thickBot="1">
      <c r="D24" s="37"/>
    </row>
    <row r="25" spans="1:14" ht="23" thickBot="1">
      <c r="A25" s="33" t="s">
        <v>86</v>
      </c>
      <c r="C25" s="36"/>
      <c r="D25" s="40" t="s">
        <v>88</v>
      </c>
    </row>
    <row r="26" spans="1:14" ht="23" thickBot="1">
      <c r="A26" s="33" t="s">
        <v>87</v>
      </c>
      <c r="C26" s="36"/>
      <c r="D26" s="40" t="s">
        <v>89</v>
      </c>
    </row>
    <row r="27" spans="1:14" ht="18" thickBot="1"/>
    <row r="28" spans="1:14" ht="23" thickBot="1">
      <c r="A28" s="33" t="s">
        <v>56</v>
      </c>
      <c r="D28" s="62">
        <v>44319</v>
      </c>
    </row>
    <row r="29" spans="1:14" ht="23" thickBot="1">
      <c r="A29" s="33"/>
      <c r="D29" s="39"/>
    </row>
    <row r="30" spans="1:14" s="25" customFormat="1" ht="25" thickBot="1">
      <c r="A30" s="33" t="s">
        <v>67</v>
      </c>
      <c r="B30" s="1"/>
      <c r="C30" s="1"/>
      <c r="D30" s="38" t="s">
        <v>77</v>
      </c>
    </row>
    <row r="31" spans="1:14" s="25" customFormat="1" ht="24">
      <c r="A31" s="33"/>
      <c r="B31" s="1"/>
      <c r="C31" s="1"/>
      <c r="D31" s="39"/>
    </row>
    <row r="32" spans="1:14" s="25" customFormat="1" ht="24">
      <c r="A32" s="33"/>
      <c r="B32" s="1"/>
      <c r="C32" s="1"/>
      <c r="D32" s="39"/>
    </row>
    <row r="34" spans="1:8" s="24" customFormat="1" ht="24">
      <c r="A34" s="24" t="s">
        <v>69</v>
      </c>
    </row>
    <row r="35" spans="1:8" s="42" customFormat="1" ht="22">
      <c r="A35" s="41" t="s">
        <v>68</v>
      </c>
    </row>
    <row r="36" spans="1:8" s="42" customFormat="1" ht="13" customHeight="1">
      <c r="A36" s="41"/>
    </row>
    <row r="38" spans="1:8" s="32" customFormat="1" ht="19">
      <c r="A38" s="32" t="s">
        <v>73</v>
      </c>
    </row>
    <row r="39" spans="1:8" s="32" customFormat="1" ht="19">
      <c r="A39" s="32" t="s">
        <v>100</v>
      </c>
    </row>
    <row r="43" spans="1:8" s="24" customFormat="1" ht="24">
      <c r="A43" s="24" t="s">
        <v>62</v>
      </c>
    </row>
    <row r="44" spans="1:8" s="42" customFormat="1" ht="22">
      <c r="A44" s="41" t="s">
        <v>74</v>
      </c>
    </row>
    <row r="45" spans="1:8" s="42" customFormat="1" ht="14" customHeight="1">
      <c r="A45" s="41"/>
    </row>
    <row r="47" spans="1:8" s="32" customFormat="1" ht="19">
      <c r="A47" s="32" t="s">
        <v>81</v>
      </c>
      <c r="H47" s="41"/>
    </row>
    <row r="48" spans="1:8" s="32" customFormat="1" ht="19">
      <c r="A48" s="32" t="s">
        <v>105</v>
      </c>
      <c r="H48" s="41"/>
    </row>
    <row r="49" spans="1:13" ht="19">
      <c r="A49" s="32"/>
    </row>
    <row r="51" spans="1:13" s="24" customFormat="1" ht="24">
      <c r="A51" s="24" t="s">
        <v>72</v>
      </c>
    </row>
    <row r="52" spans="1:13" s="42" customFormat="1" ht="22">
      <c r="A52" s="41" t="s">
        <v>106</v>
      </c>
    </row>
    <row r="53" spans="1:13" s="42" customFormat="1" ht="22">
      <c r="A53" s="41"/>
    </row>
    <row r="54" spans="1:13" s="42" customFormat="1" ht="22">
      <c r="A54" s="32"/>
    </row>
    <row r="56" spans="1:13" s="32" customFormat="1" ht="19"/>
    <row r="57" spans="1:13" s="32" customFormat="1" ht="19"/>
    <row r="59" spans="1:13" ht="22">
      <c r="M59" s="89" t="s">
        <v>98</v>
      </c>
    </row>
    <row r="60" spans="1:13" ht="22">
      <c r="M60" s="89"/>
    </row>
    <row r="61" spans="1:13" ht="22">
      <c r="M61" s="88" t="s">
        <v>99</v>
      </c>
    </row>
    <row r="62" spans="1:13" ht="19">
      <c r="M62" s="90" t="s">
        <v>75</v>
      </c>
    </row>
    <row r="63" spans="1:13" ht="19">
      <c r="M63" s="90" t="s">
        <v>76</v>
      </c>
    </row>
  </sheetData>
  <hyperlinks>
    <hyperlink ref="M62" r:id="rId1" xr:uid="{4CD11FA7-270A-FB49-BFC6-2180685FBBC2}"/>
    <hyperlink ref="M63" r:id="rId2" xr:uid="{9AFBF934-B218-6C4A-B9D9-C6F48D2AFF1B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C92D-B9E9-0C43-B6B2-70FF59FA9AA1}">
  <sheetPr>
    <tabColor theme="7" tint="0.39997558519241921"/>
  </sheetPr>
  <dimension ref="A1:AR29"/>
  <sheetViews>
    <sheetView showGridLines="0" zoomScaleNormal="100" workbookViewId="0">
      <selection activeCell="C28" sqref="C28"/>
    </sheetView>
  </sheetViews>
  <sheetFormatPr baseColWidth="10" defaultRowHeight="17"/>
  <cols>
    <col min="1" max="1" width="52.6640625" style="1" bestFit="1" customWidth="1"/>
    <col min="2" max="2" width="39" style="1" customWidth="1"/>
    <col min="3" max="3" width="43.5" style="3" customWidth="1"/>
    <col min="4" max="4" width="25.83203125" style="3" bestFit="1" customWidth="1"/>
    <col min="5" max="5" width="5.1640625" style="1" bestFit="1" customWidth="1"/>
    <col min="6" max="6" width="41.6640625" style="1" bestFit="1" customWidth="1"/>
    <col min="7" max="7" width="26" style="1" bestFit="1" customWidth="1"/>
    <col min="8" max="8" width="7" style="1" bestFit="1" customWidth="1"/>
    <col min="9" max="9" width="11.1640625" style="1" bestFit="1" customWidth="1"/>
    <col min="10" max="42" width="33.33203125" style="1" bestFit="1" customWidth="1"/>
    <col min="43" max="44" width="11.1640625" style="1" bestFit="1" customWidth="1"/>
    <col min="45" max="16384" width="10.83203125" style="1"/>
  </cols>
  <sheetData>
    <row r="1" spans="1:4" s="73" customFormat="1" ht="22">
      <c r="A1" s="72" t="s">
        <v>90</v>
      </c>
      <c r="C1" s="74"/>
      <c r="D1" s="74"/>
    </row>
    <row r="2" spans="1:4" s="19" customFormat="1" ht="23" customHeight="1">
      <c r="C2" s="23"/>
      <c r="D2" s="23"/>
    </row>
    <row r="3" spans="1:4" s="19" customFormat="1" ht="23" customHeight="1">
      <c r="A3" s="59" t="str">
        <f>INSTRUCTIONS!D25&amp;" &amp; "&amp;INSTRUCTIONS!D26</f>
        <v>TAYLOR &amp; SYDNEY</v>
      </c>
      <c r="C3" s="23"/>
      <c r="D3" s="23"/>
    </row>
    <row r="4" spans="1:4" s="19" customFormat="1" ht="23" customHeight="1">
      <c r="A4" s="63">
        <f>INSTRUCTIONS!D28</f>
        <v>44319</v>
      </c>
      <c r="C4" s="23"/>
      <c r="D4" s="23"/>
    </row>
    <row r="5" spans="1:4" s="21" customFormat="1" ht="33" thickBot="1">
      <c r="A5" s="60" t="str">
        <f>INSTRUCTIONS!D30</f>
        <v>The Ritz</v>
      </c>
      <c r="B5" s="26"/>
    </row>
    <row r="8" spans="1:4" ht="37">
      <c r="A8" s="91"/>
      <c r="B8" s="92" t="s">
        <v>101</v>
      </c>
      <c r="D8" s="91"/>
    </row>
    <row r="9" spans="1:4" ht="19">
      <c r="A9" s="16"/>
      <c r="D9" s="80"/>
    </row>
    <row r="11" spans="1:4" ht="25" thickBot="1">
      <c r="A11" s="48" t="s">
        <v>51</v>
      </c>
      <c r="B11" s="49" t="s">
        <v>52</v>
      </c>
      <c r="C11" s="49" t="s">
        <v>63</v>
      </c>
      <c r="D11" s="49" t="s">
        <v>107</v>
      </c>
    </row>
    <row r="12" spans="1:4" ht="24">
      <c r="A12" s="25" t="s">
        <v>53</v>
      </c>
      <c r="B12" s="34">
        <v>0</v>
      </c>
      <c r="C12" s="34">
        <v>0</v>
      </c>
      <c r="D12" s="34">
        <f>B12-C12</f>
        <v>0</v>
      </c>
    </row>
    <row r="13" spans="1:4" ht="24">
      <c r="A13" s="25" t="s">
        <v>82</v>
      </c>
      <c r="B13" s="34">
        <v>0</v>
      </c>
      <c r="C13" s="34">
        <v>0</v>
      </c>
      <c r="D13" s="34">
        <f t="shared" ref="D13:D22" si="0">B13-C13</f>
        <v>0</v>
      </c>
    </row>
    <row r="14" spans="1:4" ht="24">
      <c r="A14" s="25" t="s">
        <v>83</v>
      </c>
      <c r="B14" s="34">
        <v>0</v>
      </c>
      <c r="C14" s="34">
        <v>0</v>
      </c>
      <c r="D14" s="34">
        <f t="shared" si="0"/>
        <v>0</v>
      </c>
    </row>
    <row r="15" spans="1:4" s="2" customFormat="1" ht="24">
      <c r="A15" s="25" t="s">
        <v>84</v>
      </c>
      <c r="B15" s="34">
        <v>0</v>
      </c>
      <c r="C15" s="34">
        <v>0</v>
      </c>
      <c r="D15" s="34">
        <f t="shared" si="0"/>
        <v>0</v>
      </c>
    </row>
    <row r="16" spans="1:4" ht="24">
      <c r="A16" s="25" t="s">
        <v>85</v>
      </c>
      <c r="B16" s="34">
        <v>0</v>
      </c>
      <c r="C16" s="34">
        <v>0</v>
      </c>
      <c r="D16" s="34">
        <f t="shared" si="0"/>
        <v>0</v>
      </c>
    </row>
    <row r="17" spans="1:44" ht="24">
      <c r="A17" s="25" t="s">
        <v>54</v>
      </c>
      <c r="B17" s="34">
        <v>0</v>
      </c>
      <c r="C17" s="34">
        <v>0</v>
      </c>
      <c r="D17" s="34">
        <f t="shared" si="0"/>
        <v>0</v>
      </c>
    </row>
    <row r="18" spans="1:44" ht="24">
      <c r="A18" s="25" t="s">
        <v>54</v>
      </c>
      <c r="B18" s="34">
        <v>0</v>
      </c>
      <c r="C18" s="34">
        <v>0</v>
      </c>
      <c r="D18" s="34">
        <f t="shared" si="0"/>
        <v>0</v>
      </c>
    </row>
    <row r="19" spans="1:44" ht="24">
      <c r="A19" s="25" t="s">
        <v>54</v>
      </c>
      <c r="B19" s="34">
        <v>0</v>
      </c>
      <c r="C19" s="34">
        <v>0</v>
      </c>
      <c r="D19" s="34">
        <f t="shared" si="0"/>
        <v>0</v>
      </c>
    </row>
    <row r="20" spans="1:44" ht="24">
      <c r="A20" s="25" t="s">
        <v>54</v>
      </c>
      <c r="B20" s="34">
        <v>0</v>
      </c>
      <c r="C20" s="34">
        <v>0</v>
      </c>
      <c r="D20" s="34">
        <f t="shared" si="0"/>
        <v>0</v>
      </c>
    </row>
    <row r="21" spans="1:44" ht="24">
      <c r="A21" s="25" t="s">
        <v>54</v>
      </c>
      <c r="B21" s="34">
        <v>0</v>
      </c>
      <c r="C21" s="34">
        <v>0</v>
      </c>
      <c r="D21" s="34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24">
      <c r="C22" s="34"/>
      <c r="D22" s="34">
        <f t="shared" si="0"/>
        <v>0</v>
      </c>
      <c r="E22"/>
      <c r="F22"/>
      <c r="G22"/>
      <c r="H22"/>
      <c r="I22"/>
    </row>
    <row r="23" spans="1:44" ht="25" thickBot="1">
      <c r="A23" s="57" t="s">
        <v>55</v>
      </c>
      <c r="B23" s="56">
        <f>SUM(B12:B21)</f>
        <v>0</v>
      </c>
      <c r="C23" s="56">
        <f>SUM(C12:C21)</f>
        <v>0</v>
      </c>
      <c r="D23" s="56">
        <f>B23-C23</f>
        <v>0</v>
      </c>
    </row>
    <row r="24" spans="1:44" ht="18" thickTop="1"/>
    <row r="26" spans="1:44">
      <c r="E26" s="18"/>
      <c r="F26" s="18"/>
    </row>
    <row r="27" spans="1:44" ht="18" thickBot="1">
      <c r="E27" s="18"/>
      <c r="F27" s="18"/>
    </row>
    <row r="28" spans="1:44" s="7" customFormat="1" ht="23" thickBot="1">
      <c r="A28" s="35" t="s">
        <v>70</v>
      </c>
      <c r="B28" s="35"/>
      <c r="C28" s="69">
        <v>0</v>
      </c>
      <c r="D28" s="6"/>
      <c r="E28" s="5"/>
      <c r="F28" s="5"/>
      <c r="G28" s="5"/>
      <c r="H28" s="5"/>
      <c r="I28" s="5"/>
      <c r="J28" s="5"/>
      <c r="K28" s="6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6"/>
      <c r="Z28" s="5"/>
      <c r="AA28" s="5"/>
      <c r="AB28" s="5"/>
      <c r="AC28" s="5"/>
      <c r="AD28" s="5"/>
      <c r="AE28" s="5"/>
    </row>
    <row r="29" spans="1:44">
      <c r="E29" s="18"/>
      <c r="F29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85D7-AED1-4147-B5EF-D07CDD762673}">
  <sheetPr>
    <tabColor theme="7" tint="0.39997558519241921"/>
  </sheetPr>
  <dimension ref="A1:M162"/>
  <sheetViews>
    <sheetView showGridLines="0" zoomScale="60" zoomScaleNormal="60" workbookViewId="0">
      <selection activeCell="A13" sqref="A13"/>
    </sheetView>
  </sheetViews>
  <sheetFormatPr baseColWidth="10" defaultRowHeight="17"/>
  <cols>
    <col min="1" max="1" width="42.5" style="5" bestFit="1" customWidth="1"/>
    <col min="2" max="2" width="42.33203125" style="5" bestFit="1" customWidth="1"/>
    <col min="3" max="3" width="56.33203125" style="5" bestFit="1" customWidth="1"/>
    <col min="4" max="4" width="44.83203125" style="6" bestFit="1" customWidth="1"/>
    <col min="5" max="5" width="39" style="6" customWidth="1"/>
    <col min="6" max="6" width="32.1640625" style="5" bestFit="1" customWidth="1"/>
    <col min="7" max="7" width="30" style="5" customWidth="1"/>
    <col min="8" max="8" width="18.83203125" style="5" bestFit="1" customWidth="1"/>
    <col min="9" max="9" width="7" style="5" customWidth="1"/>
    <col min="10" max="11" width="46.1640625" style="27" bestFit="1" customWidth="1"/>
    <col min="12" max="12" width="30.6640625" style="5" bestFit="1" customWidth="1"/>
    <col min="13" max="16384" width="10.83203125" style="5"/>
  </cols>
  <sheetData>
    <row r="1" spans="1:12" s="73" customFormat="1" ht="22">
      <c r="A1" s="72" t="s">
        <v>90</v>
      </c>
      <c r="C1" s="74"/>
      <c r="D1" s="74"/>
    </row>
    <row r="2" spans="1:12" s="19" customFormat="1" ht="23" thickBot="1">
      <c r="A2" s="35"/>
      <c r="D2" s="20"/>
      <c r="E2" s="20"/>
      <c r="J2" s="64"/>
      <c r="K2" s="64"/>
    </row>
    <row r="3" spans="1:12" s="19" customFormat="1" ht="36" thickBot="1">
      <c r="A3" s="75" t="str">
        <f>INSTRUCTIONS!D25&amp;" &amp; "&amp;INSTRUCTIONS!D26</f>
        <v>TAYLOR &amp; SYDNEY</v>
      </c>
      <c r="D3" s="65" t="s">
        <v>59</v>
      </c>
      <c r="E3" s="68">
        <f>FUNDING!C28</f>
        <v>0</v>
      </c>
      <c r="F3" s="65" t="s">
        <v>60</v>
      </c>
      <c r="G3" s="68">
        <f>SUM(G13+G16+G20+G23+G38+G55)</f>
        <v>0</v>
      </c>
      <c r="J3" s="64"/>
      <c r="K3" s="64"/>
    </row>
    <row r="4" spans="1:12" s="19" customFormat="1" ht="23">
      <c r="A4" s="76">
        <f>INSTRUCTIONS!D28</f>
        <v>44319</v>
      </c>
      <c r="J4" s="64"/>
      <c r="K4" s="64"/>
    </row>
    <row r="5" spans="1:12" s="19" customFormat="1" ht="32">
      <c r="A5" s="77" t="str">
        <f>INSTRUCTIONS!D30</f>
        <v>The Ritz</v>
      </c>
      <c r="B5" s="66"/>
      <c r="J5" s="64"/>
      <c r="K5" s="64"/>
    </row>
    <row r="6" spans="1:12" s="21" customFormat="1" ht="18" thickBot="1">
      <c r="D6" s="67"/>
      <c r="E6" s="67"/>
      <c r="J6" s="58"/>
      <c r="K6" s="58"/>
    </row>
    <row r="9" spans="1:12" ht="63">
      <c r="E9" s="22" t="s">
        <v>58</v>
      </c>
    </row>
    <row r="11" spans="1:12">
      <c r="A11" s="19"/>
      <c r="B11" s="19"/>
      <c r="C11" s="19"/>
      <c r="D11" s="20"/>
      <c r="E11" s="20"/>
      <c r="F11" s="19"/>
      <c r="G11" s="19"/>
      <c r="H11" s="19"/>
      <c r="I11" s="19"/>
      <c r="J11" s="64"/>
      <c r="K11" s="64"/>
      <c r="L11" s="19"/>
    </row>
    <row r="12" spans="1:12" s="84" customFormat="1" ht="32">
      <c r="A12" s="10"/>
      <c r="B12" s="12"/>
      <c r="C12" s="12" t="s">
        <v>0</v>
      </c>
      <c r="D12" s="11" t="s">
        <v>1</v>
      </c>
      <c r="E12" s="11" t="s">
        <v>2</v>
      </c>
      <c r="F12" s="10" t="s">
        <v>16</v>
      </c>
      <c r="G12" s="12" t="s">
        <v>17</v>
      </c>
      <c r="H12" s="10" t="s">
        <v>19</v>
      </c>
      <c r="I12" s="10"/>
      <c r="J12" s="28" t="s">
        <v>71</v>
      </c>
      <c r="K12" s="45" t="s">
        <v>50</v>
      </c>
      <c r="L12" s="12" t="s">
        <v>78</v>
      </c>
    </row>
    <row r="13" spans="1:12" s="9" customFormat="1" ht="44" customHeight="1" thickBot="1">
      <c r="A13" s="46">
        <v>1</v>
      </c>
      <c r="B13" s="8" t="s">
        <v>15</v>
      </c>
      <c r="C13" s="8"/>
      <c r="D13" s="14">
        <f>SUM(D14:D15)</f>
        <v>0</v>
      </c>
      <c r="E13" s="14">
        <f>SUM(E14:E15)</f>
        <v>0</v>
      </c>
      <c r="F13" s="14">
        <f>SUM(F14:F15)</f>
        <v>0</v>
      </c>
      <c r="G13" s="14">
        <f>SUM(G14:G15)</f>
        <v>0</v>
      </c>
      <c r="H13" s="14">
        <f>SUM(H14:H15)</f>
        <v>0</v>
      </c>
      <c r="I13" s="14"/>
      <c r="J13" s="29"/>
      <c r="K13" s="29"/>
    </row>
    <row r="14" spans="1:12" ht="31" customHeight="1" thickTop="1">
      <c r="C14" s="7" t="s">
        <v>3</v>
      </c>
      <c r="D14" s="43">
        <v>0</v>
      </c>
      <c r="E14" s="43">
        <v>0</v>
      </c>
      <c r="F14" s="44">
        <f>D14-E14</f>
        <v>0</v>
      </c>
      <c r="G14" s="43">
        <v>0</v>
      </c>
      <c r="H14" s="44">
        <f>E14-G14</f>
        <v>0</v>
      </c>
      <c r="I14" s="13"/>
      <c r="J14" s="61" t="s">
        <v>80</v>
      </c>
      <c r="K14" s="61" t="s">
        <v>80</v>
      </c>
      <c r="L14" s="51" t="s">
        <v>79</v>
      </c>
    </row>
    <row r="15" spans="1:12" ht="27" customHeight="1">
      <c r="C15" s="7" t="s">
        <v>18</v>
      </c>
      <c r="D15" s="43">
        <v>0</v>
      </c>
      <c r="E15" s="43">
        <v>0</v>
      </c>
      <c r="F15" s="44">
        <f>D15-E15</f>
        <v>0</v>
      </c>
      <c r="G15" s="43">
        <v>0</v>
      </c>
      <c r="H15" s="44">
        <f>E15-G15</f>
        <v>0</v>
      </c>
      <c r="I15" s="13"/>
      <c r="J15" s="61" t="s">
        <v>80</v>
      </c>
      <c r="K15" s="61" t="s">
        <v>80</v>
      </c>
      <c r="L15" s="51" t="s">
        <v>79</v>
      </c>
    </row>
    <row r="16" spans="1:12" s="9" customFormat="1" ht="44" customHeight="1" thickBot="1">
      <c r="A16" s="46">
        <v>2</v>
      </c>
      <c r="B16" s="8" t="s">
        <v>4</v>
      </c>
      <c r="C16" s="8"/>
      <c r="D16" s="14">
        <f>SUM(D17:D19)</f>
        <v>0</v>
      </c>
      <c r="E16" s="14">
        <f>SUM(E17:E19)</f>
        <v>0</v>
      </c>
      <c r="F16" s="14">
        <f>SUM(F17:F19)</f>
        <v>0</v>
      </c>
      <c r="G16" s="14">
        <f>SUM(G17:G19)</f>
        <v>0</v>
      </c>
      <c r="H16" s="14">
        <f>SUM(H17:H19)</f>
        <v>0</v>
      </c>
      <c r="I16" s="14"/>
      <c r="J16" s="52"/>
      <c r="K16" s="52"/>
      <c r="L16" s="53"/>
    </row>
    <row r="17" spans="1:13" ht="32" customHeight="1" thickTop="1">
      <c r="C17" s="7" t="s">
        <v>5</v>
      </c>
      <c r="D17" s="43">
        <v>0</v>
      </c>
      <c r="E17" s="43">
        <v>0</v>
      </c>
      <c r="F17" s="44">
        <f t="shared" ref="F17:F19" si="0">D17-E17</f>
        <v>0</v>
      </c>
      <c r="G17" s="43">
        <v>0</v>
      </c>
      <c r="H17" s="44">
        <f t="shared" ref="H17:H19" si="1">E17-G17</f>
        <v>0</v>
      </c>
      <c r="I17" s="13"/>
      <c r="J17" s="61" t="s">
        <v>80</v>
      </c>
      <c r="K17" s="61" t="s">
        <v>80</v>
      </c>
      <c r="L17" s="51" t="s">
        <v>79</v>
      </c>
    </row>
    <row r="18" spans="1:13" ht="24">
      <c r="C18" s="7" t="s">
        <v>6</v>
      </c>
      <c r="D18" s="43">
        <v>0</v>
      </c>
      <c r="E18" s="43">
        <v>0</v>
      </c>
      <c r="F18" s="44">
        <f t="shared" si="0"/>
        <v>0</v>
      </c>
      <c r="G18" s="43">
        <v>0</v>
      </c>
      <c r="H18" s="44">
        <f t="shared" si="1"/>
        <v>0</v>
      </c>
      <c r="I18" s="13"/>
      <c r="J18" s="61" t="s">
        <v>80</v>
      </c>
      <c r="K18" s="61" t="s">
        <v>80</v>
      </c>
      <c r="L18" s="51" t="s">
        <v>79</v>
      </c>
    </row>
    <row r="19" spans="1:13" ht="29" customHeight="1">
      <c r="C19" s="15" t="s">
        <v>23</v>
      </c>
      <c r="D19" s="43">
        <v>0</v>
      </c>
      <c r="E19" s="43">
        <v>0</v>
      </c>
      <c r="F19" s="44">
        <f t="shared" si="0"/>
        <v>0</v>
      </c>
      <c r="G19" s="43">
        <v>0</v>
      </c>
      <c r="H19" s="44">
        <f t="shared" si="1"/>
        <v>0</v>
      </c>
      <c r="I19" s="13"/>
      <c r="J19" s="61" t="s">
        <v>80</v>
      </c>
      <c r="K19" s="61" t="s">
        <v>80</v>
      </c>
      <c r="L19" s="51" t="s">
        <v>79</v>
      </c>
    </row>
    <row r="20" spans="1:13" s="9" customFormat="1" ht="44" customHeight="1" thickBot="1">
      <c r="A20" s="46">
        <v>3</v>
      </c>
      <c r="B20" s="8" t="s">
        <v>5</v>
      </c>
      <c r="C20" s="8"/>
      <c r="D20" s="14">
        <f>SUM(D21:D22)</f>
        <v>0</v>
      </c>
      <c r="E20" s="14">
        <f>SUM(E21:E22)</f>
        <v>0</v>
      </c>
      <c r="F20" s="14">
        <f>SUM(F21:F22)</f>
        <v>0</v>
      </c>
      <c r="G20" s="14">
        <f>SUM(G21:G22)</f>
        <v>0</v>
      </c>
      <c r="H20" s="14">
        <f>SUM(H21:H22)</f>
        <v>0</v>
      </c>
      <c r="I20" s="14"/>
      <c r="J20" s="52"/>
      <c r="K20" s="52"/>
      <c r="L20" s="53"/>
    </row>
    <row r="21" spans="1:13" ht="27" customHeight="1" thickTop="1">
      <c r="C21" s="7" t="s">
        <v>9</v>
      </c>
      <c r="D21" s="43">
        <v>0</v>
      </c>
      <c r="E21" s="43">
        <v>0</v>
      </c>
      <c r="F21" s="44">
        <f t="shared" ref="F21:F22" si="2">D21-E21</f>
        <v>0</v>
      </c>
      <c r="G21" s="43">
        <v>0</v>
      </c>
      <c r="H21" s="44">
        <f t="shared" ref="H21:H22" si="3">E21-G21</f>
        <v>0</v>
      </c>
      <c r="I21" s="13"/>
      <c r="J21" s="61" t="s">
        <v>80</v>
      </c>
      <c r="K21" s="61" t="s">
        <v>80</v>
      </c>
      <c r="L21" s="51" t="s">
        <v>79</v>
      </c>
    </row>
    <row r="22" spans="1:13" ht="27" customHeight="1">
      <c r="C22" s="7" t="s">
        <v>21</v>
      </c>
      <c r="D22" s="43">
        <v>0</v>
      </c>
      <c r="E22" s="43">
        <v>0</v>
      </c>
      <c r="F22" s="44">
        <f t="shared" si="2"/>
        <v>0</v>
      </c>
      <c r="G22" s="43">
        <v>0</v>
      </c>
      <c r="H22" s="44">
        <f t="shared" si="3"/>
        <v>0</v>
      </c>
      <c r="I22" s="13"/>
      <c r="J22" s="61" t="s">
        <v>80</v>
      </c>
      <c r="K22" s="61" t="s">
        <v>80</v>
      </c>
      <c r="L22" s="51" t="s">
        <v>79</v>
      </c>
    </row>
    <row r="23" spans="1:13" s="9" customFormat="1" ht="44" customHeight="1" thickBot="1">
      <c r="A23" s="46">
        <v>4</v>
      </c>
      <c r="B23" s="8" t="s">
        <v>7</v>
      </c>
      <c r="C23" s="8"/>
      <c r="D23" s="14">
        <f>SUM(D24:D36)</f>
        <v>0</v>
      </c>
      <c r="E23" s="14">
        <f>SUM(E24:E36)</f>
        <v>0</v>
      </c>
      <c r="F23" s="14">
        <f>SUM(F24:F36)</f>
        <v>0</v>
      </c>
      <c r="G23" s="14">
        <f>SUM(G24:G36)</f>
        <v>0</v>
      </c>
      <c r="H23" s="14">
        <f>SUM(H24:H36)</f>
        <v>0</v>
      </c>
      <c r="I23" s="14"/>
      <c r="J23" s="52"/>
      <c r="K23" s="52"/>
      <c r="L23" s="53"/>
    </row>
    <row r="24" spans="1:13" ht="31" customHeight="1" thickTop="1">
      <c r="C24" s="7" t="s">
        <v>38</v>
      </c>
      <c r="D24" s="43">
        <v>0</v>
      </c>
      <c r="E24" s="43">
        <v>0</v>
      </c>
      <c r="F24" s="44">
        <f t="shared" ref="F24:F36" si="4">D24-E24</f>
        <v>0</v>
      </c>
      <c r="G24" s="43">
        <v>0</v>
      </c>
      <c r="H24" s="44">
        <f t="shared" ref="H24:H36" si="5">E24-G24</f>
        <v>0</v>
      </c>
      <c r="I24" s="13"/>
      <c r="J24" s="61" t="s">
        <v>80</v>
      </c>
      <c r="K24" s="61" t="s">
        <v>80</v>
      </c>
      <c r="L24" s="51" t="s">
        <v>79</v>
      </c>
      <c r="M24" s="50"/>
    </row>
    <row r="25" spans="1:13" ht="24">
      <c r="C25" s="7" t="s">
        <v>8</v>
      </c>
      <c r="D25" s="43">
        <v>0</v>
      </c>
      <c r="E25" s="43">
        <v>0</v>
      </c>
      <c r="F25" s="44">
        <f t="shared" si="4"/>
        <v>0</v>
      </c>
      <c r="G25" s="43">
        <v>0</v>
      </c>
      <c r="H25" s="44">
        <f t="shared" si="5"/>
        <v>0</v>
      </c>
      <c r="I25" s="13"/>
      <c r="J25" s="61" t="s">
        <v>80</v>
      </c>
      <c r="K25" s="61" t="s">
        <v>80</v>
      </c>
      <c r="L25" s="51" t="s">
        <v>79</v>
      </c>
      <c r="M25" s="50"/>
    </row>
    <row r="26" spans="1:13" ht="24">
      <c r="C26" s="7" t="s">
        <v>20</v>
      </c>
      <c r="D26" s="43">
        <v>0</v>
      </c>
      <c r="E26" s="43">
        <v>0</v>
      </c>
      <c r="F26" s="44">
        <f t="shared" si="4"/>
        <v>0</v>
      </c>
      <c r="G26" s="43">
        <v>0</v>
      </c>
      <c r="H26" s="44">
        <f t="shared" si="5"/>
        <v>0</v>
      </c>
      <c r="I26" s="13"/>
      <c r="J26" s="61" t="s">
        <v>80</v>
      </c>
      <c r="K26" s="61" t="s">
        <v>80</v>
      </c>
      <c r="L26" s="51" t="s">
        <v>79</v>
      </c>
      <c r="M26" s="50"/>
    </row>
    <row r="27" spans="1:13" ht="24">
      <c r="B27" s="7"/>
      <c r="C27" s="7" t="s">
        <v>11</v>
      </c>
      <c r="D27" s="43">
        <v>0</v>
      </c>
      <c r="E27" s="43">
        <v>0</v>
      </c>
      <c r="F27" s="44">
        <f t="shared" si="4"/>
        <v>0</v>
      </c>
      <c r="G27" s="43">
        <v>0</v>
      </c>
      <c r="H27" s="44">
        <f t="shared" si="5"/>
        <v>0</v>
      </c>
      <c r="I27" s="13"/>
      <c r="J27" s="61" t="s">
        <v>80</v>
      </c>
      <c r="K27" s="61" t="s">
        <v>80</v>
      </c>
      <c r="L27" s="51" t="s">
        <v>79</v>
      </c>
      <c r="M27" s="50"/>
    </row>
    <row r="28" spans="1:13" ht="24">
      <c r="C28" s="7" t="s">
        <v>14</v>
      </c>
      <c r="D28" s="43">
        <v>0</v>
      </c>
      <c r="E28" s="43">
        <v>0</v>
      </c>
      <c r="F28" s="44">
        <f t="shared" si="4"/>
        <v>0</v>
      </c>
      <c r="G28" s="43">
        <v>0</v>
      </c>
      <c r="H28" s="44">
        <f t="shared" si="5"/>
        <v>0</v>
      </c>
      <c r="I28" s="13"/>
      <c r="J28" s="61" t="s">
        <v>80</v>
      </c>
      <c r="K28" s="61" t="s">
        <v>80</v>
      </c>
      <c r="L28" s="51" t="s">
        <v>79</v>
      </c>
      <c r="M28" s="50"/>
    </row>
    <row r="29" spans="1:13" ht="24">
      <c r="B29" s="7"/>
      <c r="C29" s="7" t="s">
        <v>22</v>
      </c>
      <c r="D29" s="43">
        <v>0</v>
      </c>
      <c r="E29" s="43">
        <v>0</v>
      </c>
      <c r="F29" s="44">
        <f t="shared" si="4"/>
        <v>0</v>
      </c>
      <c r="G29" s="43">
        <v>0</v>
      </c>
      <c r="H29" s="44">
        <f t="shared" si="5"/>
        <v>0</v>
      </c>
      <c r="I29" s="13"/>
      <c r="J29" s="61" t="s">
        <v>80</v>
      </c>
      <c r="K29" s="61" t="s">
        <v>80</v>
      </c>
      <c r="L29" s="51" t="s">
        <v>79</v>
      </c>
      <c r="M29" s="50"/>
    </row>
    <row r="30" spans="1:13" ht="24">
      <c r="B30" s="7"/>
      <c r="C30" s="7" t="s">
        <v>36</v>
      </c>
      <c r="D30" s="43">
        <v>0</v>
      </c>
      <c r="E30" s="43">
        <v>0</v>
      </c>
      <c r="F30" s="44">
        <f t="shared" si="4"/>
        <v>0</v>
      </c>
      <c r="G30" s="43">
        <v>0</v>
      </c>
      <c r="H30" s="44">
        <f t="shared" si="5"/>
        <v>0</v>
      </c>
      <c r="I30" s="13"/>
      <c r="J30" s="61" t="s">
        <v>80</v>
      </c>
      <c r="K30" s="61" t="s">
        <v>80</v>
      </c>
      <c r="L30" s="51" t="s">
        <v>79</v>
      </c>
      <c r="M30" s="50"/>
    </row>
    <row r="31" spans="1:13" ht="24">
      <c r="B31" s="7"/>
      <c r="C31" s="7" t="s">
        <v>35</v>
      </c>
      <c r="D31" s="43">
        <v>0</v>
      </c>
      <c r="E31" s="43">
        <v>0</v>
      </c>
      <c r="F31" s="44">
        <f t="shared" si="4"/>
        <v>0</v>
      </c>
      <c r="G31" s="43">
        <v>0</v>
      </c>
      <c r="H31" s="44">
        <f t="shared" si="5"/>
        <v>0</v>
      </c>
      <c r="I31" s="13"/>
      <c r="J31" s="61" t="s">
        <v>80</v>
      </c>
      <c r="K31" s="61" t="s">
        <v>80</v>
      </c>
      <c r="L31" s="51" t="s">
        <v>79</v>
      </c>
      <c r="M31" s="50"/>
    </row>
    <row r="32" spans="1:13" ht="24">
      <c r="B32" s="7"/>
      <c r="C32" s="7" t="s">
        <v>24</v>
      </c>
      <c r="D32" s="43">
        <v>0</v>
      </c>
      <c r="E32" s="43">
        <v>0</v>
      </c>
      <c r="F32" s="44">
        <f t="shared" si="4"/>
        <v>0</v>
      </c>
      <c r="G32" s="43">
        <v>0</v>
      </c>
      <c r="H32" s="44">
        <f t="shared" si="5"/>
        <v>0</v>
      </c>
      <c r="I32" s="13"/>
      <c r="J32" s="61" t="s">
        <v>80</v>
      </c>
      <c r="K32" s="61" t="s">
        <v>80</v>
      </c>
      <c r="L32" s="51" t="s">
        <v>79</v>
      </c>
      <c r="M32" s="50"/>
    </row>
    <row r="33" spans="1:13" ht="24">
      <c r="C33" s="7" t="s">
        <v>12</v>
      </c>
      <c r="D33" s="43">
        <v>0</v>
      </c>
      <c r="E33" s="43">
        <v>0</v>
      </c>
      <c r="F33" s="44">
        <f t="shared" si="4"/>
        <v>0</v>
      </c>
      <c r="G33" s="43">
        <v>0</v>
      </c>
      <c r="H33" s="44">
        <f t="shared" si="5"/>
        <v>0</v>
      </c>
      <c r="I33" s="13"/>
      <c r="J33" s="61" t="s">
        <v>80</v>
      </c>
      <c r="K33" s="61" t="s">
        <v>80</v>
      </c>
      <c r="L33" s="51" t="s">
        <v>79</v>
      </c>
      <c r="M33" s="50"/>
    </row>
    <row r="34" spans="1:13" ht="24">
      <c r="B34" s="7"/>
      <c r="C34" s="7" t="s">
        <v>10</v>
      </c>
      <c r="D34" s="43">
        <v>0</v>
      </c>
      <c r="E34" s="43">
        <v>0</v>
      </c>
      <c r="F34" s="44">
        <f t="shared" si="4"/>
        <v>0</v>
      </c>
      <c r="G34" s="43">
        <v>0</v>
      </c>
      <c r="H34" s="44">
        <f t="shared" si="5"/>
        <v>0</v>
      </c>
      <c r="I34" s="13"/>
      <c r="J34" s="61" t="s">
        <v>80</v>
      </c>
      <c r="K34" s="61" t="s">
        <v>80</v>
      </c>
      <c r="L34" s="51" t="s">
        <v>79</v>
      </c>
      <c r="M34" s="50"/>
    </row>
    <row r="35" spans="1:13" ht="24">
      <c r="C35" s="7" t="s">
        <v>37</v>
      </c>
      <c r="D35" s="43">
        <v>0</v>
      </c>
      <c r="E35" s="43">
        <v>0</v>
      </c>
      <c r="F35" s="44">
        <f t="shared" si="4"/>
        <v>0</v>
      </c>
      <c r="G35" s="43">
        <v>0</v>
      </c>
      <c r="H35" s="44">
        <f t="shared" si="5"/>
        <v>0</v>
      </c>
      <c r="I35" s="13"/>
      <c r="J35" s="61" t="s">
        <v>80</v>
      </c>
      <c r="K35" s="61" t="s">
        <v>80</v>
      </c>
      <c r="L35" s="51" t="s">
        <v>79</v>
      </c>
      <c r="M35" s="50"/>
    </row>
    <row r="36" spans="1:13" ht="24">
      <c r="C36" s="7" t="s">
        <v>25</v>
      </c>
      <c r="D36" s="43">
        <v>0</v>
      </c>
      <c r="E36" s="43">
        <v>0</v>
      </c>
      <c r="F36" s="44">
        <f t="shared" si="4"/>
        <v>0</v>
      </c>
      <c r="G36" s="43">
        <v>0</v>
      </c>
      <c r="H36" s="44">
        <f t="shared" si="5"/>
        <v>0</v>
      </c>
      <c r="I36" s="13"/>
      <c r="J36" s="61" t="s">
        <v>80</v>
      </c>
      <c r="K36" s="61" t="s">
        <v>80</v>
      </c>
      <c r="L36" s="51" t="s">
        <v>79</v>
      </c>
      <c r="M36" s="50"/>
    </row>
    <row r="37" spans="1:13" ht="1" customHeight="1">
      <c r="A37" s="5">
        <v>5</v>
      </c>
      <c r="J37" s="54"/>
      <c r="K37" s="54"/>
      <c r="L37" s="55"/>
    </row>
    <row r="38" spans="1:13" s="9" customFormat="1" ht="44" customHeight="1" thickBot="1">
      <c r="A38" s="46">
        <v>5</v>
      </c>
      <c r="B38" s="8" t="s">
        <v>13</v>
      </c>
      <c r="C38" s="8"/>
      <c r="D38" s="14">
        <f>SUM(D39:D54)</f>
        <v>0</v>
      </c>
      <c r="E38" s="14">
        <f>SUM(E39:E54)</f>
        <v>0</v>
      </c>
      <c r="F38" s="14">
        <f>SUM(F39:F54)</f>
        <v>0</v>
      </c>
      <c r="G38" s="14">
        <f>SUM(G39:G54)</f>
        <v>0</v>
      </c>
      <c r="H38" s="14">
        <f>SUM(H39:H54)</f>
        <v>0</v>
      </c>
      <c r="I38" s="14"/>
      <c r="J38" s="52"/>
      <c r="K38" s="52"/>
      <c r="L38" s="53"/>
    </row>
    <row r="39" spans="1:13" s="7" customFormat="1" ht="36" customHeight="1" thickTop="1">
      <c r="C39" s="7" t="s">
        <v>29</v>
      </c>
      <c r="D39" s="43">
        <v>0</v>
      </c>
      <c r="E39" s="43">
        <v>0</v>
      </c>
      <c r="F39" s="44">
        <f t="shared" ref="F39:F47" si="6">D39-E39</f>
        <v>0</v>
      </c>
      <c r="G39" s="43">
        <v>0</v>
      </c>
      <c r="H39" s="44">
        <f t="shared" ref="H39:H47" si="7">E39-G39</f>
        <v>0</v>
      </c>
      <c r="I39" s="13"/>
      <c r="J39" s="61" t="s">
        <v>80</v>
      </c>
      <c r="K39" s="61" t="s">
        <v>80</v>
      </c>
      <c r="L39" s="51" t="s">
        <v>79</v>
      </c>
    </row>
    <row r="40" spans="1:13" s="7" customFormat="1" ht="24">
      <c r="C40" s="7" t="s">
        <v>30</v>
      </c>
      <c r="D40" s="43">
        <v>0</v>
      </c>
      <c r="E40" s="43">
        <v>0</v>
      </c>
      <c r="F40" s="44">
        <f t="shared" si="6"/>
        <v>0</v>
      </c>
      <c r="G40" s="43">
        <v>0</v>
      </c>
      <c r="H40" s="44">
        <f t="shared" si="7"/>
        <v>0</v>
      </c>
      <c r="I40" s="13"/>
      <c r="J40" s="61" t="s">
        <v>80</v>
      </c>
      <c r="K40" s="61" t="s">
        <v>80</v>
      </c>
      <c r="L40" s="51" t="s">
        <v>79</v>
      </c>
    </row>
    <row r="41" spans="1:13" s="7" customFormat="1" ht="24">
      <c r="C41" s="7" t="s">
        <v>34</v>
      </c>
      <c r="D41" s="43">
        <v>0</v>
      </c>
      <c r="E41" s="43">
        <v>0</v>
      </c>
      <c r="F41" s="44">
        <f t="shared" si="6"/>
        <v>0</v>
      </c>
      <c r="G41" s="43">
        <v>0</v>
      </c>
      <c r="H41" s="44">
        <f t="shared" si="7"/>
        <v>0</v>
      </c>
      <c r="I41" s="13"/>
      <c r="J41" s="61" t="s">
        <v>80</v>
      </c>
      <c r="K41" s="61" t="s">
        <v>80</v>
      </c>
      <c r="L41" s="51" t="s">
        <v>79</v>
      </c>
    </row>
    <row r="42" spans="1:13" s="7" customFormat="1" ht="24">
      <c r="C42" s="7" t="s">
        <v>46</v>
      </c>
      <c r="D42" s="43">
        <v>0</v>
      </c>
      <c r="E42" s="43">
        <v>0</v>
      </c>
      <c r="F42" s="44">
        <f t="shared" si="6"/>
        <v>0</v>
      </c>
      <c r="G42" s="43">
        <v>0</v>
      </c>
      <c r="H42" s="44">
        <f t="shared" si="7"/>
        <v>0</v>
      </c>
      <c r="I42" s="13"/>
      <c r="J42" s="61" t="s">
        <v>80</v>
      </c>
      <c r="K42" s="61" t="s">
        <v>80</v>
      </c>
      <c r="L42" s="51" t="s">
        <v>79</v>
      </c>
    </row>
    <row r="43" spans="1:13" s="7" customFormat="1" ht="24">
      <c r="C43" s="7" t="s">
        <v>39</v>
      </c>
      <c r="D43" s="43">
        <v>0</v>
      </c>
      <c r="E43" s="43">
        <v>0</v>
      </c>
      <c r="F43" s="44">
        <f t="shared" si="6"/>
        <v>0</v>
      </c>
      <c r="G43" s="43">
        <v>0</v>
      </c>
      <c r="H43" s="44">
        <f t="shared" si="7"/>
        <v>0</v>
      </c>
      <c r="I43" s="13"/>
      <c r="J43" s="61" t="s">
        <v>80</v>
      </c>
      <c r="K43" s="61" t="s">
        <v>80</v>
      </c>
      <c r="L43" s="51" t="s">
        <v>79</v>
      </c>
    </row>
    <row r="44" spans="1:13" s="7" customFormat="1" ht="24">
      <c r="C44" s="7" t="s">
        <v>40</v>
      </c>
      <c r="D44" s="43">
        <v>0</v>
      </c>
      <c r="E44" s="43">
        <v>0</v>
      </c>
      <c r="F44" s="44">
        <f t="shared" si="6"/>
        <v>0</v>
      </c>
      <c r="G44" s="43">
        <v>0</v>
      </c>
      <c r="H44" s="44">
        <f t="shared" si="7"/>
        <v>0</v>
      </c>
      <c r="I44" s="13"/>
      <c r="J44" s="61" t="s">
        <v>80</v>
      </c>
      <c r="K44" s="61" t="s">
        <v>80</v>
      </c>
      <c r="L44" s="51" t="s">
        <v>79</v>
      </c>
    </row>
    <row r="45" spans="1:13" s="7" customFormat="1" ht="24">
      <c r="C45" s="7" t="s">
        <v>47</v>
      </c>
      <c r="D45" s="43">
        <v>0</v>
      </c>
      <c r="E45" s="43">
        <v>0</v>
      </c>
      <c r="F45" s="44">
        <f t="shared" si="6"/>
        <v>0</v>
      </c>
      <c r="G45" s="43">
        <v>0</v>
      </c>
      <c r="H45" s="44">
        <f t="shared" si="7"/>
        <v>0</v>
      </c>
      <c r="I45" s="13"/>
      <c r="J45" s="61" t="s">
        <v>80</v>
      </c>
      <c r="K45" s="61" t="s">
        <v>80</v>
      </c>
      <c r="L45" s="51" t="s">
        <v>79</v>
      </c>
    </row>
    <row r="46" spans="1:13" s="7" customFormat="1" ht="24">
      <c r="C46" s="7" t="s">
        <v>41</v>
      </c>
      <c r="D46" s="43">
        <v>0</v>
      </c>
      <c r="E46" s="43">
        <v>0</v>
      </c>
      <c r="F46" s="44">
        <f t="shared" si="6"/>
        <v>0</v>
      </c>
      <c r="G46" s="43">
        <v>0</v>
      </c>
      <c r="H46" s="44">
        <f t="shared" si="7"/>
        <v>0</v>
      </c>
      <c r="I46" s="13"/>
      <c r="J46" s="61" t="s">
        <v>80</v>
      </c>
      <c r="K46" s="61" t="s">
        <v>80</v>
      </c>
      <c r="L46" s="51" t="s">
        <v>79</v>
      </c>
    </row>
    <row r="47" spans="1:13" s="7" customFormat="1" ht="24">
      <c r="C47" s="7" t="s">
        <v>42</v>
      </c>
      <c r="D47" s="43">
        <v>0</v>
      </c>
      <c r="E47" s="43">
        <v>0</v>
      </c>
      <c r="F47" s="44">
        <f t="shared" si="6"/>
        <v>0</v>
      </c>
      <c r="G47" s="43">
        <v>0</v>
      </c>
      <c r="H47" s="44">
        <f t="shared" si="7"/>
        <v>0</v>
      </c>
      <c r="I47" s="13"/>
      <c r="J47" s="61" t="s">
        <v>80</v>
      </c>
      <c r="K47" s="61" t="s">
        <v>80</v>
      </c>
      <c r="L47" s="51" t="s">
        <v>79</v>
      </c>
    </row>
    <row r="48" spans="1:13" s="7" customFormat="1" ht="24">
      <c r="C48" s="7" t="s">
        <v>43</v>
      </c>
      <c r="D48" s="43">
        <v>0</v>
      </c>
      <c r="E48" s="43">
        <v>0</v>
      </c>
      <c r="F48" s="44">
        <f t="shared" ref="F48:F54" si="8">D48-E48</f>
        <v>0</v>
      </c>
      <c r="G48" s="43">
        <v>0</v>
      </c>
      <c r="H48" s="44">
        <f t="shared" ref="H48:H54" si="9">E48-G48</f>
        <v>0</v>
      </c>
      <c r="I48" s="13"/>
      <c r="J48" s="61" t="s">
        <v>80</v>
      </c>
      <c r="K48" s="61" t="s">
        <v>80</v>
      </c>
      <c r="L48" s="51" t="s">
        <v>79</v>
      </c>
    </row>
    <row r="49" spans="1:12" s="7" customFormat="1" ht="24">
      <c r="C49" s="7" t="s">
        <v>44</v>
      </c>
      <c r="D49" s="43">
        <v>0</v>
      </c>
      <c r="E49" s="43">
        <v>0</v>
      </c>
      <c r="F49" s="44">
        <f t="shared" si="8"/>
        <v>0</v>
      </c>
      <c r="G49" s="43">
        <v>0</v>
      </c>
      <c r="H49" s="44">
        <f t="shared" si="9"/>
        <v>0</v>
      </c>
      <c r="I49" s="13"/>
      <c r="J49" s="61" t="s">
        <v>80</v>
      </c>
      <c r="K49" s="61" t="s">
        <v>80</v>
      </c>
      <c r="L49" s="51" t="s">
        <v>79</v>
      </c>
    </row>
    <row r="50" spans="1:12" s="7" customFormat="1" ht="24">
      <c r="C50" s="7" t="s">
        <v>45</v>
      </c>
      <c r="D50" s="43">
        <v>0</v>
      </c>
      <c r="E50" s="43">
        <v>0</v>
      </c>
      <c r="F50" s="44">
        <f t="shared" si="8"/>
        <v>0</v>
      </c>
      <c r="G50" s="43">
        <v>0</v>
      </c>
      <c r="H50" s="44">
        <f t="shared" si="9"/>
        <v>0</v>
      </c>
      <c r="I50" s="13"/>
      <c r="J50" s="61" t="s">
        <v>80</v>
      </c>
      <c r="K50" s="61" t="s">
        <v>80</v>
      </c>
      <c r="L50" s="51" t="s">
        <v>79</v>
      </c>
    </row>
    <row r="51" spans="1:12" s="7" customFormat="1" ht="24">
      <c r="C51" s="7" t="s">
        <v>48</v>
      </c>
      <c r="D51" s="43">
        <v>0</v>
      </c>
      <c r="E51" s="43">
        <v>0</v>
      </c>
      <c r="F51" s="44">
        <f t="shared" si="8"/>
        <v>0</v>
      </c>
      <c r="G51" s="43">
        <v>0</v>
      </c>
      <c r="H51" s="44">
        <f t="shared" si="9"/>
        <v>0</v>
      </c>
      <c r="I51" s="13"/>
      <c r="J51" s="61" t="s">
        <v>80</v>
      </c>
      <c r="K51" s="61" t="s">
        <v>80</v>
      </c>
      <c r="L51" s="51" t="s">
        <v>79</v>
      </c>
    </row>
    <row r="52" spans="1:12" s="7" customFormat="1" ht="24">
      <c r="C52" s="7" t="s">
        <v>49</v>
      </c>
      <c r="D52" s="43">
        <v>0</v>
      </c>
      <c r="E52" s="43">
        <v>0</v>
      </c>
      <c r="F52" s="44">
        <f t="shared" si="8"/>
        <v>0</v>
      </c>
      <c r="G52" s="43">
        <v>0</v>
      </c>
      <c r="H52" s="44">
        <f t="shared" si="9"/>
        <v>0</v>
      </c>
      <c r="I52" s="13"/>
      <c r="J52" s="61" t="s">
        <v>80</v>
      </c>
      <c r="K52" s="61" t="s">
        <v>80</v>
      </c>
      <c r="L52" s="51" t="s">
        <v>79</v>
      </c>
    </row>
    <row r="53" spans="1:12" s="7" customFormat="1" ht="24">
      <c r="C53" s="33" t="s">
        <v>61</v>
      </c>
      <c r="D53" s="43">
        <v>0</v>
      </c>
      <c r="E53" s="43">
        <v>0</v>
      </c>
      <c r="F53" s="44">
        <f t="shared" si="8"/>
        <v>0</v>
      </c>
      <c r="G53" s="43">
        <v>0</v>
      </c>
      <c r="H53" s="44">
        <f t="shared" si="9"/>
        <v>0</v>
      </c>
      <c r="I53" s="13"/>
      <c r="J53" s="61" t="s">
        <v>80</v>
      </c>
      <c r="K53" s="61" t="s">
        <v>80</v>
      </c>
      <c r="L53" s="51" t="s">
        <v>79</v>
      </c>
    </row>
    <row r="54" spans="1:12" ht="24">
      <c r="C54" s="33" t="s">
        <v>61</v>
      </c>
      <c r="D54" s="43">
        <v>0</v>
      </c>
      <c r="E54" s="43">
        <v>0</v>
      </c>
      <c r="F54" s="44">
        <f t="shared" si="8"/>
        <v>0</v>
      </c>
      <c r="G54" s="43">
        <v>0</v>
      </c>
      <c r="H54" s="44">
        <f t="shared" si="9"/>
        <v>0</v>
      </c>
      <c r="I54" s="13"/>
      <c r="J54" s="61" t="s">
        <v>80</v>
      </c>
      <c r="K54" s="61" t="s">
        <v>80</v>
      </c>
      <c r="L54" s="51" t="s">
        <v>79</v>
      </c>
    </row>
    <row r="55" spans="1:12" s="9" customFormat="1" ht="44" customHeight="1" thickBot="1">
      <c r="A55" s="46">
        <v>6</v>
      </c>
      <c r="B55" s="8" t="s">
        <v>32</v>
      </c>
      <c r="C55" s="8"/>
      <c r="D55" s="14">
        <f>SUM(D56:D162)</f>
        <v>0</v>
      </c>
      <c r="E55" s="14">
        <f>SUM(E56:E162)</f>
        <v>0</v>
      </c>
      <c r="F55" s="14">
        <f>SUM(F56:F162)</f>
        <v>0</v>
      </c>
      <c r="G55" s="14">
        <f>SUM(G56:G162)</f>
        <v>0</v>
      </c>
      <c r="H55" s="14">
        <f>SUM(H56:H162)</f>
        <v>0</v>
      </c>
      <c r="I55" s="14"/>
      <c r="J55" s="52"/>
      <c r="K55" s="52"/>
      <c r="L55" s="53"/>
    </row>
    <row r="56" spans="1:12" s="7" customFormat="1" ht="32" customHeight="1" thickTop="1">
      <c r="C56" s="7" t="s">
        <v>26</v>
      </c>
      <c r="D56" s="43">
        <v>0</v>
      </c>
      <c r="E56" s="43">
        <v>0</v>
      </c>
      <c r="F56" s="44">
        <f t="shared" ref="F56:F59" si="10">D56-E56</f>
        <v>0</v>
      </c>
      <c r="G56" s="43">
        <v>0</v>
      </c>
      <c r="H56" s="44">
        <f t="shared" ref="H56:H59" si="11">E56-G56</f>
        <v>0</v>
      </c>
      <c r="I56" s="13"/>
      <c r="J56" s="61" t="s">
        <v>80</v>
      </c>
      <c r="K56" s="61" t="s">
        <v>80</v>
      </c>
      <c r="L56" s="51" t="s">
        <v>79</v>
      </c>
    </row>
    <row r="57" spans="1:12" s="7" customFormat="1" ht="24">
      <c r="C57" s="7" t="s">
        <v>27</v>
      </c>
      <c r="D57" s="43">
        <v>0</v>
      </c>
      <c r="E57" s="43">
        <v>0</v>
      </c>
      <c r="F57" s="44">
        <f t="shared" si="10"/>
        <v>0</v>
      </c>
      <c r="G57" s="43">
        <v>0</v>
      </c>
      <c r="H57" s="44">
        <f t="shared" si="11"/>
        <v>0</v>
      </c>
      <c r="I57" s="13"/>
      <c r="J57" s="61" t="s">
        <v>80</v>
      </c>
      <c r="K57" s="61" t="s">
        <v>80</v>
      </c>
      <c r="L57" s="51" t="s">
        <v>79</v>
      </c>
    </row>
    <row r="58" spans="1:12" s="7" customFormat="1" ht="24">
      <c r="C58" s="7" t="s">
        <v>28</v>
      </c>
      <c r="D58" s="43">
        <v>0</v>
      </c>
      <c r="E58" s="43">
        <v>0</v>
      </c>
      <c r="F58" s="44">
        <f t="shared" si="10"/>
        <v>0</v>
      </c>
      <c r="G58" s="43">
        <v>0</v>
      </c>
      <c r="H58" s="44">
        <f t="shared" si="11"/>
        <v>0</v>
      </c>
      <c r="I58" s="13"/>
      <c r="J58" s="61" t="s">
        <v>80</v>
      </c>
      <c r="K58" s="61" t="s">
        <v>80</v>
      </c>
      <c r="L58" s="51" t="s">
        <v>79</v>
      </c>
    </row>
    <row r="59" spans="1:12" s="7" customFormat="1" ht="24">
      <c r="C59" s="7" t="s">
        <v>33</v>
      </c>
      <c r="D59" s="43">
        <v>0</v>
      </c>
      <c r="E59" s="43">
        <v>0</v>
      </c>
      <c r="F59" s="44">
        <f t="shared" si="10"/>
        <v>0</v>
      </c>
      <c r="G59" s="43">
        <v>0</v>
      </c>
      <c r="H59" s="44">
        <f t="shared" si="11"/>
        <v>0</v>
      </c>
      <c r="I59" s="13"/>
      <c r="J59" s="61" t="s">
        <v>80</v>
      </c>
      <c r="K59" s="61" t="s">
        <v>80</v>
      </c>
      <c r="L59" s="51" t="s">
        <v>79</v>
      </c>
    </row>
    <row r="60" spans="1:12" ht="24">
      <c r="C60" s="7" t="s">
        <v>31</v>
      </c>
      <c r="D60" s="43">
        <v>0</v>
      </c>
      <c r="E60" s="43">
        <v>0</v>
      </c>
      <c r="F60" s="44">
        <f t="shared" ref="F60:F87" si="12">D60-E60</f>
        <v>0</v>
      </c>
      <c r="G60" s="43">
        <v>0</v>
      </c>
      <c r="H60" s="44">
        <f t="shared" ref="H60:H87" si="13">E60-G60</f>
        <v>0</v>
      </c>
      <c r="I60" s="13"/>
      <c r="J60" s="61" t="s">
        <v>80</v>
      </c>
      <c r="K60" s="61" t="s">
        <v>80</v>
      </c>
      <c r="L60" s="51" t="s">
        <v>79</v>
      </c>
    </row>
    <row r="61" spans="1:12" ht="24">
      <c r="C61" s="7" t="s">
        <v>61</v>
      </c>
      <c r="D61" s="43">
        <v>0</v>
      </c>
      <c r="E61" s="43">
        <v>0</v>
      </c>
      <c r="F61" s="44">
        <f t="shared" si="12"/>
        <v>0</v>
      </c>
      <c r="G61" s="43">
        <v>0</v>
      </c>
      <c r="H61" s="44">
        <f t="shared" si="13"/>
        <v>0</v>
      </c>
      <c r="I61" s="13"/>
      <c r="J61" s="61" t="s">
        <v>80</v>
      </c>
      <c r="K61" s="61" t="s">
        <v>80</v>
      </c>
      <c r="L61" s="51" t="s">
        <v>79</v>
      </c>
    </row>
    <row r="62" spans="1:12" ht="24">
      <c r="C62" s="7" t="s">
        <v>61</v>
      </c>
      <c r="D62" s="43">
        <v>0</v>
      </c>
      <c r="E62" s="43">
        <v>0</v>
      </c>
      <c r="F62" s="44">
        <f t="shared" si="12"/>
        <v>0</v>
      </c>
      <c r="G62" s="43">
        <v>0</v>
      </c>
      <c r="H62" s="44">
        <f t="shared" si="13"/>
        <v>0</v>
      </c>
      <c r="I62" s="13"/>
      <c r="J62" s="61" t="s">
        <v>80</v>
      </c>
      <c r="K62" s="61" t="s">
        <v>80</v>
      </c>
      <c r="L62" s="51" t="s">
        <v>79</v>
      </c>
    </row>
    <row r="63" spans="1:12" ht="24">
      <c r="C63" s="7" t="s">
        <v>61</v>
      </c>
      <c r="D63" s="43">
        <v>0</v>
      </c>
      <c r="E63" s="43">
        <v>0</v>
      </c>
      <c r="F63" s="44">
        <f t="shared" si="12"/>
        <v>0</v>
      </c>
      <c r="G63" s="43">
        <v>0</v>
      </c>
      <c r="H63" s="44">
        <f t="shared" si="13"/>
        <v>0</v>
      </c>
      <c r="I63" s="13"/>
      <c r="J63" s="61" t="s">
        <v>80</v>
      </c>
      <c r="K63" s="61" t="s">
        <v>80</v>
      </c>
      <c r="L63" s="51" t="s">
        <v>79</v>
      </c>
    </row>
    <row r="64" spans="1:12" ht="24">
      <c r="C64" s="7" t="s">
        <v>61</v>
      </c>
      <c r="D64" s="43">
        <v>0</v>
      </c>
      <c r="E64" s="43">
        <v>0</v>
      </c>
      <c r="F64" s="44">
        <f t="shared" si="12"/>
        <v>0</v>
      </c>
      <c r="G64" s="43">
        <v>0</v>
      </c>
      <c r="H64" s="44">
        <f t="shared" si="13"/>
        <v>0</v>
      </c>
      <c r="I64" s="13"/>
      <c r="J64" s="61" t="s">
        <v>80</v>
      </c>
      <c r="K64" s="61" t="s">
        <v>80</v>
      </c>
      <c r="L64" s="51" t="s">
        <v>79</v>
      </c>
    </row>
    <row r="65" spans="3:12" ht="24">
      <c r="C65" s="7" t="s">
        <v>61</v>
      </c>
      <c r="D65" s="43">
        <v>0</v>
      </c>
      <c r="E65" s="43">
        <v>0</v>
      </c>
      <c r="F65" s="44">
        <f t="shared" si="12"/>
        <v>0</v>
      </c>
      <c r="G65" s="43">
        <v>0</v>
      </c>
      <c r="H65" s="44">
        <f t="shared" si="13"/>
        <v>0</v>
      </c>
      <c r="I65" s="13"/>
      <c r="J65" s="61" t="s">
        <v>80</v>
      </c>
      <c r="K65" s="61" t="s">
        <v>80</v>
      </c>
      <c r="L65" s="51" t="s">
        <v>79</v>
      </c>
    </row>
    <row r="66" spans="3:12" ht="24">
      <c r="C66" s="7" t="s">
        <v>61</v>
      </c>
      <c r="D66" s="43">
        <v>0</v>
      </c>
      <c r="E66" s="43">
        <v>0</v>
      </c>
      <c r="F66" s="44">
        <f t="shared" si="12"/>
        <v>0</v>
      </c>
      <c r="G66" s="43">
        <v>0</v>
      </c>
      <c r="H66" s="44">
        <f t="shared" si="13"/>
        <v>0</v>
      </c>
      <c r="I66" s="13"/>
      <c r="J66" s="61" t="s">
        <v>80</v>
      </c>
      <c r="K66" s="61" t="s">
        <v>80</v>
      </c>
      <c r="L66" s="51" t="s">
        <v>79</v>
      </c>
    </row>
    <row r="67" spans="3:12" ht="24">
      <c r="C67" s="7" t="s">
        <v>61</v>
      </c>
      <c r="D67" s="43">
        <v>0</v>
      </c>
      <c r="E67" s="43">
        <v>0</v>
      </c>
      <c r="F67" s="44">
        <f t="shared" si="12"/>
        <v>0</v>
      </c>
      <c r="G67" s="43">
        <v>0</v>
      </c>
      <c r="H67" s="44">
        <f t="shared" si="13"/>
        <v>0</v>
      </c>
      <c r="I67" s="13"/>
      <c r="J67" s="61" t="s">
        <v>80</v>
      </c>
      <c r="K67" s="61" t="s">
        <v>80</v>
      </c>
      <c r="L67" s="51" t="s">
        <v>79</v>
      </c>
    </row>
    <row r="68" spans="3:12" ht="24">
      <c r="C68" s="7" t="s">
        <v>61</v>
      </c>
      <c r="D68" s="43">
        <v>0</v>
      </c>
      <c r="E68" s="43">
        <v>0</v>
      </c>
      <c r="F68" s="44">
        <f t="shared" si="12"/>
        <v>0</v>
      </c>
      <c r="G68" s="43">
        <v>0</v>
      </c>
      <c r="H68" s="44">
        <f t="shared" si="13"/>
        <v>0</v>
      </c>
      <c r="I68" s="13"/>
      <c r="J68" s="61" t="s">
        <v>80</v>
      </c>
      <c r="K68" s="61" t="s">
        <v>80</v>
      </c>
      <c r="L68" s="51" t="s">
        <v>79</v>
      </c>
    </row>
    <row r="69" spans="3:12" ht="24">
      <c r="C69" s="7" t="s">
        <v>61</v>
      </c>
      <c r="D69" s="43">
        <v>0</v>
      </c>
      <c r="E69" s="43">
        <v>0</v>
      </c>
      <c r="F69" s="44">
        <f t="shared" si="12"/>
        <v>0</v>
      </c>
      <c r="G69" s="43">
        <v>0</v>
      </c>
      <c r="H69" s="44">
        <f t="shared" si="13"/>
        <v>0</v>
      </c>
      <c r="I69" s="13"/>
      <c r="J69" s="61" t="s">
        <v>80</v>
      </c>
      <c r="K69" s="61" t="s">
        <v>80</v>
      </c>
      <c r="L69" s="51" t="s">
        <v>79</v>
      </c>
    </row>
    <row r="70" spans="3:12" ht="24">
      <c r="C70" s="7" t="s">
        <v>61</v>
      </c>
      <c r="D70" s="43">
        <v>0</v>
      </c>
      <c r="E70" s="43">
        <v>0</v>
      </c>
      <c r="F70" s="44">
        <f t="shared" si="12"/>
        <v>0</v>
      </c>
      <c r="G70" s="43">
        <v>0</v>
      </c>
      <c r="H70" s="44">
        <f t="shared" si="13"/>
        <v>0</v>
      </c>
      <c r="I70" s="13"/>
      <c r="J70" s="61" t="s">
        <v>80</v>
      </c>
      <c r="K70" s="61" t="s">
        <v>80</v>
      </c>
      <c r="L70" s="51" t="s">
        <v>79</v>
      </c>
    </row>
    <row r="71" spans="3:12" ht="24">
      <c r="C71" s="7" t="s">
        <v>61</v>
      </c>
      <c r="D71" s="43">
        <v>0</v>
      </c>
      <c r="E71" s="43">
        <v>0</v>
      </c>
      <c r="F71" s="44">
        <f t="shared" si="12"/>
        <v>0</v>
      </c>
      <c r="G71" s="43">
        <v>0</v>
      </c>
      <c r="H71" s="44">
        <f t="shared" si="13"/>
        <v>0</v>
      </c>
      <c r="I71" s="13"/>
      <c r="J71" s="61" t="s">
        <v>80</v>
      </c>
      <c r="K71" s="61" t="s">
        <v>80</v>
      </c>
      <c r="L71" s="51" t="s">
        <v>79</v>
      </c>
    </row>
    <row r="72" spans="3:12" ht="24">
      <c r="C72" s="7" t="s">
        <v>61</v>
      </c>
      <c r="D72" s="43">
        <v>0</v>
      </c>
      <c r="E72" s="43">
        <v>0</v>
      </c>
      <c r="F72" s="44">
        <f t="shared" si="12"/>
        <v>0</v>
      </c>
      <c r="G72" s="43">
        <v>0</v>
      </c>
      <c r="H72" s="44">
        <f t="shared" si="13"/>
        <v>0</v>
      </c>
      <c r="I72" s="13"/>
      <c r="J72" s="61" t="s">
        <v>80</v>
      </c>
      <c r="K72" s="61" t="s">
        <v>80</v>
      </c>
      <c r="L72" s="51" t="s">
        <v>79</v>
      </c>
    </row>
    <row r="73" spans="3:12" ht="24">
      <c r="C73" s="7" t="s">
        <v>61</v>
      </c>
      <c r="D73" s="43">
        <v>0</v>
      </c>
      <c r="E73" s="43">
        <v>0</v>
      </c>
      <c r="F73" s="44">
        <f t="shared" si="12"/>
        <v>0</v>
      </c>
      <c r="G73" s="43">
        <v>0</v>
      </c>
      <c r="H73" s="44">
        <f t="shared" si="13"/>
        <v>0</v>
      </c>
      <c r="I73" s="13"/>
      <c r="J73" s="61" t="s">
        <v>80</v>
      </c>
      <c r="K73" s="61" t="s">
        <v>80</v>
      </c>
      <c r="L73" s="51" t="s">
        <v>79</v>
      </c>
    </row>
    <row r="74" spans="3:12" ht="24">
      <c r="C74" s="7" t="s">
        <v>61</v>
      </c>
      <c r="D74" s="43">
        <v>0</v>
      </c>
      <c r="E74" s="43">
        <v>0</v>
      </c>
      <c r="F74" s="44">
        <f t="shared" si="12"/>
        <v>0</v>
      </c>
      <c r="G74" s="43">
        <v>0</v>
      </c>
      <c r="H74" s="44">
        <f t="shared" si="13"/>
        <v>0</v>
      </c>
      <c r="I74" s="13"/>
      <c r="J74" s="61" t="s">
        <v>80</v>
      </c>
      <c r="K74" s="61" t="s">
        <v>80</v>
      </c>
      <c r="L74" s="51" t="s">
        <v>79</v>
      </c>
    </row>
    <row r="75" spans="3:12" ht="24">
      <c r="C75" s="7" t="s">
        <v>61</v>
      </c>
      <c r="D75" s="43">
        <v>0</v>
      </c>
      <c r="E75" s="43">
        <v>0</v>
      </c>
      <c r="F75" s="44">
        <f t="shared" si="12"/>
        <v>0</v>
      </c>
      <c r="G75" s="43">
        <v>0</v>
      </c>
      <c r="H75" s="44">
        <f t="shared" si="13"/>
        <v>0</v>
      </c>
      <c r="I75" s="13"/>
      <c r="J75" s="61" t="s">
        <v>80</v>
      </c>
      <c r="K75" s="61" t="s">
        <v>80</v>
      </c>
      <c r="L75" s="51" t="s">
        <v>79</v>
      </c>
    </row>
    <row r="76" spans="3:12" ht="24">
      <c r="C76" s="7" t="s">
        <v>61</v>
      </c>
      <c r="D76" s="43">
        <v>0</v>
      </c>
      <c r="E76" s="43">
        <v>0</v>
      </c>
      <c r="F76" s="44">
        <f t="shared" si="12"/>
        <v>0</v>
      </c>
      <c r="G76" s="43">
        <v>0</v>
      </c>
      <c r="H76" s="44">
        <f t="shared" si="13"/>
        <v>0</v>
      </c>
      <c r="I76" s="13"/>
      <c r="J76" s="61" t="s">
        <v>80</v>
      </c>
      <c r="K76" s="61" t="s">
        <v>80</v>
      </c>
      <c r="L76" s="51" t="s">
        <v>79</v>
      </c>
    </row>
    <row r="77" spans="3:12" ht="24">
      <c r="C77" s="7" t="s">
        <v>61</v>
      </c>
      <c r="D77" s="43">
        <v>0</v>
      </c>
      <c r="E77" s="43">
        <v>0</v>
      </c>
      <c r="F77" s="44">
        <f t="shared" si="12"/>
        <v>0</v>
      </c>
      <c r="G77" s="43">
        <v>0</v>
      </c>
      <c r="H77" s="44">
        <f t="shared" si="13"/>
        <v>0</v>
      </c>
      <c r="I77" s="13"/>
      <c r="J77" s="61" t="s">
        <v>80</v>
      </c>
      <c r="K77" s="61" t="s">
        <v>80</v>
      </c>
      <c r="L77" s="51" t="s">
        <v>79</v>
      </c>
    </row>
    <row r="78" spans="3:12" ht="24">
      <c r="C78" s="7" t="s">
        <v>61</v>
      </c>
      <c r="D78" s="43">
        <v>0</v>
      </c>
      <c r="E78" s="43">
        <v>0</v>
      </c>
      <c r="F78" s="44">
        <f t="shared" si="12"/>
        <v>0</v>
      </c>
      <c r="G78" s="43">
        <v>0</v>
      </c>
      <c r="H78" s="44">
        <f t="shared" si="13"/>
        <v>0</v>
      </c>
      <c r="I78" s="13"/>
      <c r="J78" s="61" t="s">
        <v>80</v>
      </c>
      <c r="K78" s="61" t="s">
        <v>80</v>
      </c>
      <c r="L78" s="51" t="s">
        <v>79</v>
      </c>
    </row>
    <row r="79" spans="3:12" ht="24">
      <c r="C79" s="7" t="s">
        <v>61</v>
      </c>
      <c r="D79" s="43">
        <v>0</v>
      </c>
      <c r="E79" s="43">
        <v>0</v>
      </c>
      <c r="F79" s="44">
        <f t="shared" si="12"/>
        <v>0</v>
      </c>
      <c r="G79" s="43">
        <v>0</v>
      </c>
      <c r="H79" s="44">
        <f t="shared" si="13"/>
        <v>0</v>
      </c>
      <c r="I79" s="13"/>
      <c r="J79" s="61" t="s">
        <v>80</v>
      </c>
      <c r="K79" s="61" t="s">
        <v>80</v>
      </c>
      <c r="L79" s="51" t="s">
        <v>79</v>
      </c>
    </row>
    <row r="80" spans="3:12" ht="24">
      <c r="C80" s="7" t="s">
        <v>61</v>
      </c>
      <c r="D80" s="43">
        <v>0</v>
      </c>
      <c r="E80" s="43">
        <v>0</v>
      </c>
      <c r="F80" s="44">
        <f t="shared" si="12"/>
        <v>0</v>
      </c>
      <c r="G80" s="43">
        <v>0</v>
      </c>
      <c r="H80" s="44">
        <f t="shared" si="13"/>
        <v>0</v>
      </c>
      <c r="I80" s="13"/>
      <c r="J80" s="61" t="s">
        <v>80</v>
      </c>
      <c r="K80" s="61" t="s">
        <v>80</v>
      </c>
      <c r="L80" s="51" t="s">
        <v>79</v>
      </c>
    </row>
    <row r="81" spans="3:12" ht="24">
      <c r="C81" s="7" t="s">
        <v>61</v>
      </c>
      <c r="D81" s="43">
        <v>0</v>
      </c>
      <c r="E81" s="43">
        <v>0</v>
      </c>
      <c r="F81" s="44">
        <f t="shared" si="12"/>
        <v>0</v>
      </c>
      <c r="G81" s="43">
        <v>0</v>
      </c>
      <c r="H81" s="44">
        <f t="shared" si="13"/>
        <v>0</v>
      </c>
      <c r="I81" s="13"/>
      <c r="J81" s="61" t="s">
        <v>80</v>
      </c>
      <c r="K81" s="61" t="s">
        <v>80</v>
      </c>
      <c r="L81" s="51" t="s">
        <v>79</v>
      </c>
    </row>
    <row r="82" spans="3:12" ht="24">
      <c r="C82" s="7" t="s">
        <v>61</v>
      </c>
      <c r="D82" s="43">
        <v>0</v>
      </c>
      <c r="E82" s="43">
        <v>0</v>
      </c>
      <c r="F82" s="44">
        <f t="shared" si="12"/>
        <v>0</v>
      </c>
      <c r="G82" s="43">
        <v>0</v>
      </c>
      <c r="H82" s="44">
        <f t="shared" si="13"/>
        <v>0</v>
      </c>
      <c r="I82" s="13"/>
      <c r="J82" s="61" t="s">
        <v>80</v>
      </c>
      <c r="K82" s="61" t="s">
        <v>80</v>
      </c>
      <c r="L82" s="51" t="s">
        <v>79</v>
      </c>
    </row>
    <row r="83" spans="3:12" ht="24">
      <c r="C83" s="7" t="s">
        <v>61</v>
      </c>
      <c r="D83" s="43">
        <v>0</v>
      </c>
      <c r="E83" s="43">
        <v>0</v>
      </c>
      <c r="F83" s="44">
        <f t="shared" si="12"/>
        <v>0</v>
      </c>
      <c r="G83" s="43">
        <v>0</v>
      </c>
      <c r="H83" s="44">
        <f t="shared" si="13"/>
        <v>0</v>
      </c>
      <c r="I83" s="13"/>
      <c r="J83" s="61" t="s">
        <v>80</v>
      </c>
      <c r="K83" s="61" t="s">
        <v>80</v>
      </c>
      <c r="L83" s="51" t="s">
        <v>79</v>
      </c>
    </row>
    <row r="84" spans="3:12" ht="24">
      <c r="C84" s="7" t="s">
        <v>61</v>
      </c>
      <c r="D84" s="43">
        <v>0</v>
      </c>
      <c r="E84" s="43">
        <v>0</v>
      </c>
      <c r="F84" s="44">
        <f t="shared" si="12"/>
        <v>0</v>
      </c>
      <c r="G84" s="43">
        <v>0</v>
      </c>
      <c r="H84" s="44">
        <f t="shared" si="13"/>
        <v>0</v>
      </c>
      <c r="I84" s="13"/>
      <c r="J84" s="61" t="s">
        <v>80</v>
      </c>
      <c r="K84" s="61" t="s">
        <v>80</v>
      </c>
      <c r="L84" s="51" t="s">
        <v>79</v>
      </c>
    </row>
    <row r="85" spans="3:12" ht="24">
      <c r="C85" s="7" t="s">
        <v>61</v>
      </c>
      <c r="D85" s="43">
        <v>0</v>
      </c>
      <c r="E85" s="43">
        <v>0</v>
      </c>
      <c r="F85" s="44">
        <f t="shared" si="12"/>
        <v>0</v>
      </c>
      <c r="G85" s="43">
        <v>0</v>
      </c>
      <c r="H85" s="44">
        <f t="shared" si="13"/>
        <v>0</v>
      </c>
      <c r="I85" s="13"/>
      <c r="J85" s="61" t="s">
        <v>80</v>
      </c>
      <c r="K85" s="61" t="s">
        <v>80</v>
      </c>
      <c r="L85" s="51" t="s">
        <v>79</v>
      </c>
    </row>
    <row r="86" spans="3:12" ht="24">
      <c r="C86" s="7" t="s">
        <v>61</v>
      </c>
      <c r="D86" s="43">
        <v>0</v>
      </c>
      <c r="E86" s="43">
        <v>0</v>
      </c>
      <c r="F86" s="44">
        <f t="shared" si="12"/>
        <v>0</v>
      </c>
      <c r="G86" s="43">
        <v>0</v>
      </c>
      <c r="H86" s="44">
        <f t="shared" si="13"/>
        <v>0</v>
      </c>
      <c r="I86" s="13"/>
      <c r="J86" s="61" t="s">
        <v>80</v>
      </c>
      <c r="K86" s="61" t="s">
        <v>80</v>
      </c>
      <c r="L86" s="51" t="s">
        <v>79</v>
      </c>
    </row>
    <row r="87" spans="3:12" ht="24">
      <c r="C87" s="7" t="s">
        <v>61</v>
      </c>
      <c r="D87" s="43">
        <v>0</v>
      </c>
      <c r="E87" s="43">
        <v>0</v>
      </c>
      <c r="F87" s="44">
        <f t="shared" si="12"/>
        <v>0</v>
      </c>
      <c r="G87" s="43">
        <v>0</v>
      </c>
      <c r="H87" s="44">
        <f t="shared" si="13"/>
        <v>0</v>
      </c>
      <c r="I87" s="13"/>
      <c r="J87" s="61" t="s">
        <v>80</v>
      </c>
      <c r="K87" s="61" t="s">
        <v>80</v>
      </c>
      <c r="L87" s="51" t="s">
        <v>79</v>
      </c>
    </row>
    <row r="88" spans="3:12" ht="24">
      <c r="C88" s="7" t="s">
        <v>61</v>
      </c>
      <c r="D88" s="43">
        <v>0</v>
      </c>
      <c r="E88" s="43">
        <v>0</v>
      </c>
      <c r="F88" s="44">
        <f t="shared" ref="F88:F119" si="14">D88-E88</f>
        <v>0</v>
      </c>
      <c r="G88" s="43">
        <v>0</v>
      </c>
      <c r="H88" s="44">
        <f t="shared" ref="H88:H119" si="15">E88-G88</f>
        <v>0</v>
      </c>
      <c r="I88" s="13"/>
      <c r="J88" s="61" t="s">
        <v>80</v>
      </c>
      <c r="K88" s="61" t="s">
        <v>80</v>
      </c>
      <c r="L88" s="51" t="s">
        <v>79</v>
      </c>
    </row>
    <row r="89" spans="3:12" ht="24">
      <c r="C89" s="7" t="s">
        <v>61</v>
      </c>
      <c r="D89" s="43">
        <v>0</v>
      </c>
      <c r="E89" s="43">
        <v>0</v>
      </c>
      <c r="F89" s="44">
        <f t="shared" si="14"/>
        <v>0</v>
      </c>
      <c r="G89" s="43">
        <v>0</v>
      </c>
      <c r="H89" s="44">
        <f t="shared" si="15"/>
        <v>0</v>
      </c>
      <c r="I89" s="13"/>
      <c r="J89" s="61" t="s">
        <v>80</v>
      </c>
      <c r="K89" s="61" t="s">
        <v>80</v>
      </c>
      <c r="L89" s="51" t="s">
        <v>79</v>
      </c>
    </row>
    <row r="90" spans="3:12" ht="24">
      <c r="C90" s="7" t="s">
        <v>61</v>
      </c>
      <c r="D90" s="43">
        <v>0</v>
      </c>
      <c r="E90" s="43">
        <v>0</v>
      </c>
      <c r="F90" s="44">
        <f t="shared" si="14"/>
        <v>0</v>
      </c>
      <c r="G90" s="43">
        <v>0</v>
      </c>
      <c r="H90" s="44">
        <f t="shared" si="15"/>
        <v>0</v>
      </c>
      <c r="I90" s="13"/>
      <c r="J90" s="61" t="s">
        <v>80</v>
      </c>
      <c r="K90" s="61" t="s">
        <v>80</v>
      </c>
      <c r="L90" s="51" t="s">
        <v>79</v>
      </c>
    </row>
    <row r="91" spans="3:12" ht="24">
      <c r="C91" s="7" t="s">
        <v>61</v>
      </c>
      <c r="D91" s="43">
        <v>0</v>
      </c>
      <c r="E91" s="43">
        <v>0</v>
      </c>
      <c r="F91" s="44">
        <f t="shared" si="14"/>
        <v>0</v>
      </c>
      <c r="G91" s="43">
        <v>0</v>
      </c>
      <c r="H91" s="44">
        <f t="shared" si="15"/>
        <v>0</v>
      </c>
      <c r="I91" s="13"/>
      <c r="J91" s="61" t="s">
        <v>80</v>
      </c>
      <c r="K91" s="61" t="s">
        <v>80</v>
      </c>
      <c r="L91" s="51" t="s">
        <v>79</v>
      </c>
    </row>
    <row r="92" spans="3:12" ht="24">
      <c r="C92" s="7" t="s">
        <v>61</v>
      </c>
      <c r="D92" s="43">
        <v>0</v>
      </c>
      <c r="E92" s="43">
        <v>0</v>
      </c>
      <c r="F92" s="44">
        <f t="shared" si="14"/>
        <v>0</v>
      </c>
      <c r="G92" s="43">
        <v>0</v>
      </c>
      <c r="H92" s="44">
        <f t="shared" si="15"/>
        <v>0</v>
      </c>
      <c r="I92" s="13"/>
      <c r="J92" s="61" t="s">
        <v>80</v>
      </c>
      <c r="K92" s="61" t="s">
        <v>80</v>
      </c>
      <c r="L92" s="51" t="s">
        <v>79</v>
      </c>
    </row>
    <row r="93" spans="3:12" ht="24">
      <c r="C93" s="7" t="s">
        <v>61</v>
      </c>
      <c r="D93" s="43">
        <v>0</v>
      </c>
      <c r="E93" s="43">
        <v>0</v>
      </c>
      <c r="F93" s="44">
        <f t="shared" si="14"/>
        <v>0</v>
      </c>
      <c r="G93" s="43">
        <v>0</v>
      </c>
      <c r="H93" s="44">
        <f t="shared" si="15"/>
        <v>0</v>
      </c>
      <c r="I93" s="13"/>
      <c r="J93" s="61" t="s">
        <v>80</v>
      </c>
      <c r="K93" s="61" t="s">
        <v>80</v>
      </c>
      <c r="L93" s="51" t="s">
        <v>79</v>
      </c>
    </row>
    <row r="94" spans="3:12" ht="24">
      <c r="C94" s="7" t="s">
        <v>61</v>
      </c>
      <c r="D94" s="43">
        <v>0</v>
      </c>
      <c r="E94" s="43">
        <v>0</v>
      </c>
      <c r="F94" s="44">
        <f t="shared" si="14"/>
        <v>0</v>
      </c>
      <c r="G94" s="43">
        <v>0</v>
      </c>
      <c r="H94" s="44">
        <f t="shared" si="15"/>
        <v>0</v>
      </c>
      <c r="I94" s="13"/>
      <c r="J94" s="61" t="s">
        <v>80</v>
      </c>
      <c r="K94" s="61" t="s">
        <v>80</v>
      </c>
      <c r="L94" s="51" t="s">
        <v>79</v>
      </c>
    </row>
    <row r="95" spans="3:12" ht="24">
      <c r="C95" s="7" t="s">
        <v>61</v>
      </c>
      <c r="D95" s="43">
        <v>0</v>
      </c>
      <c r="E95" s="43">
        <v>0</v>
      </c>
      <c r="F95" s="44">
        <f t="shared" si="14"/>
        <v>0</v>
      </c>
      <c r="G95" s="43">
        <v>0</v>
      </c>
      <c r="H95" s="44">
        <f t="shared" si="15"/>
        <v>0</v>
      </c>
      <c r="I95" s="13"/>
      <c r="J95" s="61" t="s">
        <v>80</v>
      </c>
      <c r="K95" s="61" t="s">
        <v>80</v>
      </c>
      <c r="L95" s="51" t="s">
        <v>79</v>
      </c>
    </row>
    <row r="96" spans="3:12" ht="24">
      <c r="C96" s="7" t="s">
        <v>61</v>
      </c>
      <c r="D96" s="43">
        <v>0</v>
      </c>
      <c r="E96" s="43">
        <v>0</v>
      </c>
      <c r="F96" s="44">
        <f t="shared" si="14"/>
        <v>0</v>
      </c>
      <c r="G96" s="43">
        <v>0</v>
      </c>
      <c r="H96" s="44">
        <f t="shared" si="15"/>
        <v>0</v>
      </c>
      <c r="I96" s="13"/>
      <c r="J96" s="61" t="s">
        <v>80</v>
      </c>
      <c r="K96" s="61" t="s">
        <v>80</v>
      </c>
      <c r="L96" s="51" t="s">
        <v>79</v>
      </c>
    </row>
    <row r="97" spans="3:12" ht="24">
      <c r="C97" s="7" t="s">
        <v>61</v>
      </c>
      <c r="D97" s="43">
        <v>0</v>
      </c>
      <c r="E97" s="43">
        <v>0</v>
      </c>
      <c r="F97" s="44">
        <f t="shared" si="14"/>
        <v>0</v>
      </c>
      <c r="G97" s="43">
        <v>0</v>
      </c>
      <c r="H97" s="44">
        <f t="shared" si="15"/>
        <v>0</v>
      </c>
      <c r="I97" s="13"/>
      <c r="J97" s="61" t="s">
        <v>80</v>
      </c>
      <c r="K97" s="61" t="s">
        <v>80</v>
      </c>
      <c r="L97" s="51" t="s">
        <v>79</v>
      </c>
    </row>
    <row r="98" spans="3:12" ht="24">
      <c r="C98" s="7" t="s">
        <v>61</v>
      </c>
      <c r="D98" s="43">
        <v>0</v>
      </c>
      <c r="E98" s="43">
        <v>0</v>
      </c>
      <c r="F98" s="44">
        <f t="shared" si="14"/>
        <v>0</v>
      </c>
      <c r="G98" s="43">
        <v>0</v>
      </c>
      <c r="H98" s="44">
        <f t="shared" si="15"/>
        <v>0</v>
      </c>
      <c r="I98" s="13"/>
      <c r="J98" s="61" t="s">
        <v>80</v>
      </c>
      <c r="K98" s="61" t="s">
        <v>80</v>
      </c>
      <c r="L98" s="51" t="s">
        <v>79</v>
      </c>
    </row>
    <row r="99" spans="3:12" ht="24">
      <c r="C99" s="7" t="s">
        <v>61</v>
      </c>
      <c r="D99" s="43">
        <v>0</v>
      </c>
      <c r="E99" s="43">
        <v>0</v>
      </c>
      <c r="F99" s="44">
        <f t="shared" si="14"/>
        <v>0</v>
      </c>
      <c r="G99" s="43">
        <v>0</v>
      </c>
      <c r="H99" s="44">
        <f t="shared" si="15"/>
        <v>0</v>
      </c>
      <c r="I99" s="13"/>
      <c r="J99" s="61" t="s">
        <v>80</v>
      </c>
      <c r="K99" s="61" t="s">
        <v>80</v>
      </c>
      <c r="L99" s="51" t="s">
        <v>79</v>
      </c>
    </row>
    <row r="100" spans="3:12" ht="24">
      <c r="C100" s="7" t="s">
        <v>61</v>
      </c>
      <c r="D100" s="43">
        <v>0</v>
      </c>
      <c r="E100" s="43">
        <v>0</v>
      </c>
      <c r="F100" s="44">
        <f t="shared" si="14"/>
        <v>0</v>
      </c>
      <c r="G100" s="43">
        <v>0</v>
      </c>
      <c r="H100" s="44">
        <f t="shared" si="15"/>
        <v>0</v>
      </c>
      <c r="I100" s="13"/>
      <c r="J100" s="61" t="s">
        <v>80</v>
      </c>
      <c r="K100" s="61" t="s">
        <v>80</v>
      </c>
      <c r="L100" s="51" t="s">
        <v>79</v>
      </c>
    </row>
    <row r="101" spans="3:12" ht="24">
      <c r="C101" s="7" t="s">
        <v>61</v>
      </c>
      <c r="D101" s="43">
        <v>0</v>
      </c>
      <c r="E101" s="43">
        <v>0</v>
      </c>
      <c r="F101" s="44">
        <f t="shared" si="14"/>
        <v>0</v>
      </c>
      <c r="G101" s="43">
        <v>0</v>
      </c>
      <c r="H101" s="44">
        <f t="shared" si="15"/>
        <v>0</v>
      </c>
      <c r="I101" s="13"/>
      <c r="J101" s="61" t="s">
        <v>80</v>
      </c>
      <c r="K101" s="61" t="s">
        <v>80</v>
      </c>
      <c r="L101" s="51" t="s">
        <v>79</v>
      </c>
    </row>
    <row r="102" spans="3:12" ht="24">
      <c r="C102" s="7" t="s">
        <v>61</v>
      </c>
      <c r="D102" s="43">
        <v>0</v>
      </c>
      <c r="E102" s="43">
        <v>0</v>
      </c>
      <c r="F102" s="44">
        <f t="shared" si="14"/>
        <v>0</v>
      </c>
      <c r="G102" s="43">
        <v>0</v>
      </c>
      <c r="H102" s="44">
        <f t="shared" si="15"/>
        <v>0</v>
      </c>
      <c r="I102" s="13"/>
      <c r="J102" s="61" t="s">
        <v>80</v>
      </c>
      <c r="K102" s="61" t="s">
        <v>80</v>
      </c>
      <c r="L102" s="51" t="s">
        <v>79</v>
      </c>
    </row>
    <row r="103" spans="3:12" ht="24">
      <c r="C103" s="7" t="s">
        <v>61</v>
      </c>
      <c r="D103" s="43">
        <v>0</v>
      </c>
      <c r="E103" s="43">
        <v>0</v>
      </c>
      <c r="F103" s="44">
        <f t="shared" si="14"/>
        <v>0</v>
      </c>
      <c r="G103" s="43">
        <v>0</v>
      </c>
      <c r="H103" s="44">
        <f t="shared" si="15"/>
        <v>0</v>
      </c>
      <c r="I103" s="13"/>
      <c r="J103" s="61" t="s">
        <v>80</v>
      </c>
      <c r="K103" s="61" t="s">
        <v>80</v>
      </c>
      <c r="L103" s="51" t="s">
        <v>79</v>
      </c>
    </row>
    <row r="104" spans="3:12" ht="24">
      <c r="C104" s="7" t="s">
        <v>61</v>
      </c>
      <c r="D104" s="43">
        <v>0</v>
      </c>
      <c r="E104" s="43">
        <v>0</v>
      </c>
      <c r="F104" s="44">
        <f t="shared" si="14"/>
        <v>0</v>
      </c>
      <c r="G104" s="43">
        <v>0</v>
      </c>
      <c r="H104" s="44">
        <f t="shared" si="15"/>
        <v>0</v>
      </c>
      <c r="I104" s="13"/>
      <c r="J104" s="61" t="s">
        <v>80</v>
      </c>
      <c r="K104" s="61" t="s">
        <v>80</v>
      </c>
      <c r="L104" s="51" t="s">
        <v>79</v>
      </c>
    </row>
    <row r="105" spans="3:12" ht="24">
      <c r="C105" s="7" t="s">
        <v>61</v>
      </c>
      <c r="D105" s="43">
        <v>0</v>
      </c>
      <c r="E105" s="43">
        <v>0</v>
      </c>
      <c r="F105" s="44">
        <f t="shared" si="14"/>
        <v>0</v>
      </c>
      <c r="G105" s="43">
        <v>0</v>
      </c>
      <c r="H105" s="44">
        <f t="shared" si="15"/>
        <v>0</v>
      </c>
      <c r="I105" s="13"/>
      <c r="J105" s="61" t="s">
        <v>80</v>
      </c>
      <c r="K105" s="61" t="s">
        <v>80</v>
      </c>
      <c r="L105" s="51" t="s">
        <v>79</v>
      </c>
    </row>
    <row r="106" spans="3:12" ht="24">
      <c r="C106" s="7" t="s">
        <v>61</v>
      </c>
      <c r="D106" s="43">
        <v>0</v>
      </c>
      <c r="E106" s="43">
        <v>0</v>
      </c>
      <c r="F106" s="44">
        <f t="shared" si="14"/>
        <v>0</v>
      </c>
      <c r="G106" s="43">
        <v>0</v>
      </c>
      <c r="H106" s="44">
        <f t="shared" si="15"/>
        <v>0</v>
      </c>
      <c r="I106" s="13"/>
      <c r="J106" s="61" t="s">
        <v>80</v>
      </c>
      <c r="K106" s="61" t="s">
        <v>80</v>
      </c>
      <c r="L106" s="51" t="s">
        <v>79</v>
      </c>
    </row>
    <row r="107" spans="3:12" ht="24">
      <c r="C107" s="7" t="s">
        <v>61</v>
      </c>
      <c r="D107" s="43">
        <v>0</v>
      </c>
      <c r="E107" s="43">
        <v>0</v>
      </c>
      <c r="F107" s="44">
        <f t="shared" si="14"/>
        <v>0</v>
      </c>
      <c r="G107" s="43">
        <v>0</v>
      </c>
      <c r="H107" s="44">
        <f t="shared" si="15"/>
        <v>0</v>
      </c>
      <c r="I107" s="13"/>
      <c r="J107" s="61" t="s">
        <v>80</v>
      </c>
      <c r="K107" s="61" t="s">
        <v>80</v>
      </c>
      <c r="L107" s="51" t="s">
        <v>79</v>
      </c>
    </row>
    <row r="108" spans="3:12" ht="24">
      <c r="C108" s="7" t="s">
        <v>61</v>
      </c>
      <c r="D108" s="43">
        <v>0</v>
      </c>
      <c r="E108" s="43">
        <v>0</v>
      </c>
      <c r="F108" s="44">
        <f t="shared" si="14"/>
        <v>0</v>
      </c>
      <c r="G108" s="43">
        <v>0</v>
      </c>
      <c r="H108" s="44">
        <f t="shared" si="15"/>
        <v>0</v>
      </c>
      <c r="I108" s="13"/>
      <c r="J108" s="61" t="s">
        <v>80</v>
      </c>
      <c r="K108" s="61" t="s">
        <v>80</v>
      </c>
      <c r="L108" s="51" t="s">
        <v>79</v>
      </c>
    </row>
    <row r="109" spans="3:12" ht="24">
      <c r="C109" s="7" t="s">
        <v>61</v>
      </c>
      <c r="D109" s="43">
        <v>0</v>
      </c>
      <c r="E109" s="43">
        <v>0</v>
      </c>
      <c r="F109" s="44">
        <f t="shared" si="14"/>
        <v>0</v>
      </c>
      <c r="G109" s="43">
        <v>0</v>
      </c>
      <c r="H109" s="44">
        <f t="shared" si="15"/>
        <v>0</v>
      </c>
      <c r="I109" s="13"/>
      <c r="J109" s="61" t="s">
        <v>80</v>
      </c>
      <c r="K109" s="61" t="s">
        <v>80</v>
      </c>
      <c r="L109" s="51" t="s">
        <v>79</v>
      </c>
    </row>
    <row r="110" spans="3:12" ht="24">
      <c r="C110" s="7" t="s">
        <v>61</v>
      </c>
      <c r="D110" s="43">
        <v>0</v>
      </c>
      <c r="E110" s="43">
        <v>0</v>
      </c>
      <c r="F110" s="44">
        <f t="shared" si="14"/>
        <v>0</v>
      </c>
      <c r="G110" s="43">
        <v>0</v>
      </c>
      <c r="H110" s="44">
        <f t="shared" si="15"/>
        <v>0</v>
      </c>
      <c r="I110" s="13"/>
      <c r="J110" s="61" t="s">
        <v>80</v>
      </c>
      <c r="K110" s="61" t="s">
        <v>80</v>
      </c>
      <c r="L110" s="51" t="s">
        <v>79</v>
      </c>
    </row>
    <row r="111" spans="3:12" ht="24">
      <c r="C111" s="7" t="s">
        <v>61</v>
      </c>
      <c r="D111" s="43">
        <v>0</v>
      </c>
      <c r="E111" s="43">
        <v>0</v>
      </c>
      <c r="F111" s="44">
        <f t="shared" si="14"/>
        <v>0</v>
      </c>
      <c r="G111" s="43">
        <v>0</v>
      </c>
      <c r="H111" s="44">
        <f t="shared" si="15"/>
        <v>0</v>
      </c>
      <c r="I111" s="13"/>
      <c r="J111" s="61" t="s">
        <v>80</v>
      </c>
      <c r="K111" s="61" t="s">
        <v>80</v>
      </c>
      <c r="L111" s="51" t="s">
        <v>79</v>
      </c>
    </row>
    <row r="112" spans="3:12" ht="24">
      <c r="C112" s="7" t="s">
        <v>61</v>
      </c>
      <c r="D112" s="43">
        <v>0</v>
      </c>
      <c r="E112" s="43">
        <v>0</v>
      </c>
      <c r="F112" s="44">
        <f t="shared" si="14"/>
        <v>0</v>
      </c>
      <c r="G112" s="43">
        <v>0</v>
      </c>
      <c r="H112" s="44">
        <f t="shared" si="15"/>
        <v>0</v>
      </c>
      <c r="I112" s="13"/>
      <c r="J112" s="61" t="s">
        <v>80</v>
      </c>
      <c r="K112" s="61" t="s">
        <v>80</v>
      </c>
      <c r="L112" s="51" t="s">
        <v>79</v>
      </c>
    </row>
    <row r="113" spans="3:12" ht="24">
      <c r="C113" s="7" t="s">
        <v>61</v>
      </c>
      <c r="D113" s="43">
        <v>0</v>
      </c>
      <c r="E113" s="43">
        <v>0</v>
      </c>
      <c r="F113" s="44">
        <f t="shared" si="14"/>
        <v>0</v>
      </c>
      <c r="G113" s="43">
        <v>0</v>
      </c>
      <c r="H113" s="44">
        <f t="shared" si="15"/>
        <v>0</v>
      </c>
      <c r="I113" s="13"/>
      <c r="J113" s="61" t="s">
        <v>80</v>
      </c>
      <c r="K113" s="61" t="s">
        <v>80</v>
      </c>
      <c r="L113" s="51" t="s">
        <v>79</v>
      </c>
    </row>
    <row r="114" spans="3:12" ht="24">
      <c r="C114" s="7" t="s">
        <v>61</v>
      </c>
      <c r="D114" s="43">
        <v>0</v>
      </c>
      <c r="E114" s="43">
        <v>0</v>
      </c>
      <c r="F114" s="44">
        <f t="shared" si="14"/>
        <v>0</v>
      </c>
      <c r="G114" s="43">
        <v>0</v>
      </c>
      <c r="H114" s="44">
        <f t="shared" si="15"/>
        <v>0</v>
      </c>
      <c r="I114" s="13"/>
      <c r="J114" s="61" t="s">
        <v>80</v>
      </c>
      <c r="K114" s="61" t="s">
        <v>80</v>
      </c>
      <c r="L114" s="51" t="s">
        <v>79</v>
      </c>
    </row>
    <row r="115" spans="3:12" ht="24">
      <c r="C115" s="7" t="s">
        <v>61</v>
      </c>
      <c r="D115" s="43">
        <v>0</v>
      </c>
      <c r="E115" s="43">
        <v>0</v>
      </c>
      <c r="F115" s="44">
        <f t="shared" si="14"/>
        <v>0</v>
      </c>
      <c r="G115" s="43">
        <v>0</v>
      </c>
      <c r="H115" s="44">
        <f t="shared" si="15"/>
        <v>0</v>
      </c>
      <c r="I115" s="13"/>
      <c r="J115" s="61" t="s">
        <v>80</v>
      </c>
      <c r="K115" s="61" t="s">
        <v>80</v>
      </c>
      <c r="L115" s="51" t="s">
        <v>79</v>
      </c>
    </row>
    <row r="116" spans="3:12" ht="24">
      <c r="C116" s="7" t="s">
        <v>61</v>
      </c>
      <c r="D116" s="43">
        <v>0</v>
      </c>
      <c r="E116" s="43">
        <v>0</v>
      </c>
      <c r="F116" s="44">
        <f t="shared" si="14"/>
        <v>0</v>
      </c>
      <c r="G116" s="43">
        <v>0</v>
      </c>
      <c r="H116" s="44">
        <f t="shared" si="15"/>
        <v>0</v>
      </c>
      <c r="I116" s="13"/>
      <c r="J116" s="61" t="s">
        <v>80</v>
      </c>
      <c r="K116" s="61" t="s">
        <v>80</v>
      </c>
      <c r="L116" s="51" t="s">
        <v>79</v>
      </c>
    </row>
    <row r="117" spans="3:12" ht="24">
      <c r="C117" s="7" t="s">
        <v>61</v>
      </c>
      <c r="D117" s="43">
        <v>0</v>
      </c>
      <c r="E117" s="43">
        <v>0</v>
      </c>
      <c r="F117" s="44">
        <f t="shared" si="14"/>
        <v>0</v>
      </c>
      <c r="G117" s="43">
        <v>0</v>
      </c>
      <c r="H117" s="44">
        <f t="shared" si="15"/>
        <v>0</v>
      </c>
      <c r="I117" s="13"/>
      <c r="J117" s="61" t="s">
        <v>80</v>
      </c>
      <c r="K117" s="61" t="s">
        <v>80</v>
      </c>
      <c r="L117" s="51" t="s">
        <v>79</v>
      </c>
    </row>
    <row r="118" spans="3:12" ht="24">
      <c r="C118" s="7" t="s">
        <v>61</v>
      </c>
      <c r="D118" s="43">
        <v>0</v>
      </c>
      <c r="E118" s="43">
        <v>0</v>
      </c>
      <c r="F118" s="44">
        <f t="shared" si="14"/>
        <v>0</v>
      </c>
      <c r="G118" s="43">
        <v>0</v>
      </c>
      <c r="H118" s="44">
        <f t="shared" si="15"/>
        <v>0</v>
      </c>
      <c r="I118" s="13"/>
      <c r="J118" s="61" t="s">
        <v>80</v>
      </c>
      <c r="K118" s="61" t="s">
        <v>80</v>
      </c>
      <c r="L118" s="51" t="s">
        <v>79</v>
      </c>
    </row>
    <row r="119" spans="3:12" ht="24">
      <c r="C119" s="7" t="s">
        <v>61</v>
      </c>
      <c r="D119" s="43">
        <v>0</v>
      </c>
      <c r="E119" s="43">
        <v>0</v>
      </c>
      <c r="F119" s="44">
        <f t="shared" si="14"/>
        <v>0</v>
      </c>
      <c r="G119" s="43">
        <v>0</v>
      </c>
      <c r="H119" s="44">
        <f t="shared" si="15"/>
        <v>0</v>
      </c>
      <c r="I119" s="13"/>
      <c r="J119" s="61" t="s">
        <v>80</v>
      </c>
      <c r="K119" s="61" t="s">
        <v>80</v>
      </c>
      <c r="L119" s="51" t="s">
        <v>79</v>
      </c>
    </row>
    <row r="120" spans="3:12" ht="24">
      <c r="C120" s="7" t="s">
        <v>61</v>
      </c>
      <c r="D120" s="43">
        <v>0</v>
      </c>
      <c r="E120" s="43">
        <v>0</v>
      </c>
      <c r="F120" s="44">
        <f t="shared" ref="F120:F151" si="16">D120-E120</f>
        <v>0</v>
      </c>
      <c r="G120" s="43">
        <v>0</v>
      </c>
      <c r="H120" s="44">
        <f t="shared" ref="H120:H151" si="17">E120-G120</f>
        <v>0</v>
      </c>
      <c r="I120" s="13"/>
      <c r="J120" s="61" t="s">
        <v>80</v>
      </c>
      <c r="K120" s="61" t="s">
        <v>80</v>
      </c>
      <c r="L120" s="51" t="s">
        <v>79</v>
      </c>
    </row>
    <row r="121" spans="3:12" ht="24">
      <c r="C121" s="7" t="s">
        <v>61</v>
      </c>
      <c r="D121" s="43">
        <v>0</v>
      </c>
      <c r="E121" s="43">
        <v>0</v>
      </c>
      <c r="F121" s="44">
        <f t="shared" si="16"/>
        <v>0</v>
      </c>
      <c r="G121" s="43">
        <v>0</v>
      </c>
      <c r="H121" s="44">
        <f t="shared" si="17"/>
        <v>0</v>
      </c>
      <c r="I121" s="13"/>
      <c r="J121" s="61" t="s">
        <v>80</v>
      </c>
      <c r="K121" s="61" t="s">
        <v>80</v>
      </c>
      <c r="L121" s="51" t="s">
        <v>79</v>
      </c>
    </row>
    <row r="122" spans="3:12" ht="24">
      <c r="C122" s="7" t="s">
        <v>61</v>
      </c>
      <c r="D122" s="43">
        <v>0</v>
      </c>
      <c r="E122" s="43">
        <v>0</v>
      </c>
      <c r="F122" s="44">
        <f t="shared" si="16"/>
        <v>0</v>
      </c>
      <c r="G122" s="43">
        <v>0</v>
      </c>
      <c r="H122" s="44">
        <f t="shared" si="17"/>
        <v>0</v>
      </c>
      <c r="I122" s="13"/>
      <c r="J122" s="61" t="s">
        <v>80</v>
      </c>
      <c r="K122" s="61" t="s">
        <v>80</v>
      </c>
      <c r="L122" s="51" t="s">
        <v>79</v>
      </c>
    </row>
    <row r="123" spans="3:12" ht="24">
      <c r="C123" s="7" t="s">
        <v>61</v>
      </c>
      <c r="D123" s="43">
        <v>0</v>
      </c>
      <c r="E123" s="43">
        <v>0</v>
      </c>
      <c r="F123" s="44">
        <f t="shared" si="16"/>
        <v>0</v>
      </c>
      <c r="G123" s="43">
        <v>0</v>
      </c>
      <c r="H123" s="44">
        <f t="shared" si="17"/>
        <v>0</v>
      </c>
      <c r="I123" s="13"/>
      <c r="J123" s="61" t="s">
        <v>80</v>
      </c>
      <c r="K123" s="61" t="s">
        <v>80</v>
      </c>
      <c r="L123" s="51" t="s">
        <v>79</v>
      </c>
    </row>
    <row r="124" spans="3:12" ht="24">
      <c r="C124" s="7" t="s">
        <v>61</v>
      </c>
      <c r="D124" s="43">
        <v>0</v>
      </c>
      <c r="E124" s="43">
        <v>0</v>
      </c>
      <c r="F124" s="44">
        <f t="shared" si="16"/>
        <v>0</v>
      </c>
      <c r="G124" s="43">
        <v>0</v>
      </c>
      <c r="H124" s="44">
        <f t="shared" si="17"/>
        <v>0</v>
      </c>
      <c r="I124" s="13"/>
      <c r="J124" s="61" t="s">
        <v>80</v>
      </c>
      <c r="K124" s="61" t="s">
        <v>80</v>
      </c>
      <c r="L124" s="51" t="s">
        <v>79</v>
      </c>
    </row>
    <row r="125" spans="3:12" ht="24">
      <c r="C125" s="7" t="s">
        <v>61</v>
      </c>
      <c r="D125" s="43">
        <v>0</v>
      </c>
      <c r="E125" s="43">
        <v>0</v>
      </c>
      <c r="F125" s="44">
        <f t="shared" si="16"/>
        <v>0</v>
      </c>
      <c r="G125" s="43">
        <v>0</v>
      </c>
      <c r="H125" s="44">
        <f t="shared" si="17"/>
        <v>0</v>
      </c>
      <c r="I125" s="13"/>
      <c r="J125" s="61" t="s">
        <v>80</v>
      </c>
      <c r="K125" s="61" t="s">
        <v>80</v>
      </c>
      <c r="L125" s="51" t="s">
        <v>79</v>
      </c>
    </row>
    <row r="126" spans="3:12" ht="24">
      <c r="C126" s="7" t="s">
        <v>61</v>
      </c>
      <c r="D126" s="43">
        <v>0</v>
      </c>
      <c r="E126" s="43">
        <v>0</v>
      </c>
      <c r="F126" s="44">
        <f t="shared" si="16"/>
        <v>0</v>
      </c>
      <c r="G126" s="43">
        <v>0</v>
      </c>
      <c r="H126" s="44">
        <f t="shared" si="17"/>
        <v>0</v>
      </c>
      <c r="I126" s="13"/>
      <c r="J126" s="61" t="s">
        <v>80</v>
      </c>
      <c r="K126" s="61" t="s">
        <v>80</v>
      </c>
      <c r="L126" s="51" t="s">
        <v>79</v>
      </c>
    </row>
    <row r="127" spans="3:12" ht="24">
      <c r="C127" s="7" t="s">
        <v>61</v>
      </c>
      <c r="D127" s="43">
        <v>0</v>
      </c>
      <c r="E127" s="43">
        <v>0</v>
      </c>
      <c r="F127" s="44">
        <f t="shared" si="16"/>
        <v>0</v>
      </c>
      <c r="G127" s="43">
        <v>0</v>
      </c>
      <c r="H127" s="44">
        <f t="shared" si="17"/>
        <v>0</v>
      </c>
      <c r="I127" s="13"/>
      <c r="J127" s="61" t="s">
        <v>80</v>
      </c>
      <c r="K127" s="61" t="s">
        <v>80</v>
      </c>
      <c r="L127" s="51" t="s">
        <v>79</v>
      </c>
    </row>
    <row r="128" spans="3:12" ht="24">
      <c r="C128" s="7" t="s">
        <v>61</v>
      </c>
      <c r="D128" s="43">
        <v>0</v>
      </c>
      <c r="E128" s="43">
        <v>0</v>
      </c>
      <c r="F128" s="44">
        <f t="shared" si="16"/>
        <v>0</v>
      </c>
      <c r="G128" s="43">
        <v>0</v>
      </c>
      <c r="H128" s="44">
        <f t="shared" si="17"/>
        <v>0</v>
      </c>
      <c r="I128" s="13"/>
      <c r="J128" s="61" t="s">
        <v>80</v>
      </c>
      <c r="K128" s="61" t="s">
        <v>80</v>
      </c>
      <c r="L128" s="51" t="s">
        <v>79</v>
      </c>
    </row>
    <row r="129" spans="3:12" ht="24">
      <c r="C129" s="7" t="s">
        <v>61</v>
      </c>
      <c r="D129" s="43">
        <v>0</v>
      </c>
      <c r="E129" s="43">
        <v>0</v>
      </c>
      <c r="F129" s="44">
        <f t="shared" si="16"/>
        <v>0</v>
      </c>
      <c r="G129" s="43">
        <v>0</v>
      </c>
      <c r="H129" s="44">
        <f t="shared" si="17"/>
        <v>0</v>
      </c>
      <c r="I129" s="13"/>
      <c r="J129" s="61" t="s">
        <v>80</v>
      </c>
      <c r="K129" s="61" t="s">
        <v>80</v>
      </c>
      <c r="L129" s="51" t="s">
        <v>79</v>
      </c>
    </row>
    <row r="130" spans="3:12" ht="24">
      <c r="C130" s="7" t="s">
        <v>61</v>
      </c>
      <c r="D130" s="43">
        <v>0</v>
      </c>
      <c r="E130" s="43">
        <v>0</v>
      </c>
      <c r="F130" s="44">
        <f t="shared" si="16"/>
        <v>0</v>
      </c>
      <c r="G130" s="43">
        <v>0</v>
      </c>
      <c r="H130" s="44">
        <f t="shared" si="17"/>
        <v>0</v>
      </c>
      <c r="I130" s="13"/>
      <c r="J130" s="61" t="s">
        <v>80</v>
      </c>
      <c r="K130" s="61" t="s">
        <v>80</v>
      </c>
      <c r="L130" s="51" t="s">
        <v>79</v>
      </c>
    </row>
    <row r="131" spans="3:12" ht="24">
      <c r="C131" s="7" t="s">
        <v>61</v>
      </c>
      <c r="D131" s="43">
        <v>0</v>
      </c>
      <c r="E131" s="43">
        <v>0</v>
      </c>
      <c r="F131" s="44">
        <f t="shared" si="16"/>
        <v>0</v>
      </c>
      <c r="G131" s="43">
        <v>0</v>
      </c>
      <c r="H131" s="44">
        <f t="shared" si="17"/>
        <v>0</v>
      </c>
      <c r="I131" s="13"/>
      <c r="J131" s="61" t="s">
        <v>80</v>
      </c>
      <c r="K131" s="61" t="s">
        <v>80</v>
      </c>
      <c r="L131" s="51" t="s">
        <v>79</v>
      </c>
    </row>
    <row r="132" spans="3:12" ht="24">
      <c r="C132" s="7" t="s">
        <v>61</v>
      </c>
      <c r="D132" s="43">
        <v>0</v>
      </c>
      <c r="E132" s="43">
        <v>0</v>
      </c>
      <c r="F132" s="44">
        <f t="shared" si="16"/>
        <v>0</v>
      </c>
      <c r="G132" s="43">
        <v>0</v>
      </c>
      <c r="H132" s="44">
        <f t="shared" si="17"/>
        <v>0</v>
      </c>
      <c r="I132" s="13"/>
      <c r="J132" s="61" t="s">
        <v>80</v>
      </c>
      <c r="K132" s="61" t="s">
        <v>80</v>
      </c>
      <c r="L132" s="51" t="s">
        <v>79</v>
      </c>
    </row>
    <row r="133" spans="3:12" ht="24">
      <c r="C133" s="7" t="s">
        <v>61</v>
      </c>
      <c r="D133" s="43">
        <v>0</v>
      </c>
      <c r="E133" s="43">
        <v>0</v>
      </c>
      <c r="F133" s="44">
        <f t="shared" si="16"/>
        <v>0</v>
      </c>
      <c r="G133" s="43">
        <v>0</v>
      </c>
      <c r="H133" s="44">
        <f t="shared" si="17"/>
        <v>0</v>
      </c>
      <c r="I133" s="13"/>
      <c r="J133" s="61" t="s">
        <v>80</v>
      </c>
      <c r="K133" s="61" t="s">
        <v>80</v>
      </c>
      <c r="L133" s="51" t="s">
        <v>79</v>
      </c>
    </row>
    <row r="134" spans="3:12" ht="24">
      <c r="C134" s="7" t="s">
        <v>61</v>
      </c>
      <c r="D134" s="43">
        <v>0</v>
      </c>
      <c r="E134" s="43">
        <v>0</v>
      </c>
      <c r="F134" s="44">
        <f t="shared" si="16"/>
        <v>0</v>
      </c>
      <c r="G134" s="43">
        <v>0</v>
      </c>
      <c r="H134" s="44">
        <f t="shared" si="17"/>
        <v>0</v>
      </c>
      <c r="I134" s="13"/>
      <c r="J134" s="61" t="s">
        <v>80</v>
      </c>
      <c r="K134" s="61" t="s">
        <v>80</v>
      </c>
      <c r="L134" s="51" t="s">
        <v>79</v>
      </c>
    </row>
    <row r="135" spans="3:12" ht="24">
      <c r="C135" s="7" t="s">
        <v>61</v>
      </c>
      <c r="D135" s="43">
        <v>0</v>
      </c>
      <c r="E135" s="43">
        <v>0</v>
      </c>
      <c r="F135" s="44">
        <f t="shared" si="16"/>
        <v>0</v>
      </c>
      <c r="G135" s="43">
        <v>0</v>
      </c>
      <c r="H135" s="44">
        <f t="shared" si="17"/>
        <v>0</v>
      </c>
      <c r="I135" s="13"/>
      <c r="J135" s="61" t="s">
        <v>80</v>
      </c>
      <c r="K135" s="61" t="s">
        <v>80</v>
      </c>
      <c r="L135" s="51" t="s">
        <v>79</v>
      </c>
    </row>
    <row r="136" spans="3:12" ht="24">
      <c r="C136" s="7" t="s">
        <v>61</v>
      </c>
      <c r="D136" s="43">
        <v>0</v>
      </c>
      <c r="E136" s="43">
        <v>0</v>
      </c>
      <c r="F136" s="44">
        <f t="shared" si="16"/>
        <v>0</v>
      </c>
      <c r="G136" s="43">
        <v>0</v>
      </c>
      <c r="H136" s="44">
        <f t="shared" si="17"/>
        <v>0</v>
      </c>
      <c r="I136" s="13"/>
      <c r="J136" s="61" t="s">
        <v>80</v>
      </c>
      <c r="K136" s="61" t="s">
        <v>80</v>
      </c>
      <c r="L136" s="51" t="s">
        <v>79</v>
      </c>
    </row>
    <row r="137" spans="3:12" ht="24">
      <c r="C137" s="7" t="s">
        <v>61</v>
      </c>
      <c r="D137" s="43">
        <v>0</v>
      </c>
      <c r="E137" s="43">
        <v>0</v>
      </c>
      <c r="F137" s="44">
        <f t="shared" si="16"/>
        <v>0</v>
      </c>
      <c r="G137" s="43">
        <v>0</v>
      </c>
      <c r="H137" s="44">
        <f t="shared" si="17"/>
        <v>0</v>
      </c>
      <c r="I137" s="13"/>
      <c r="J137" s="61" t="s">
        <v>80</v>
      </c>
      <c r="K137" s="61" t="s">
        <v>80</v>
      </c>
      <c r="L137" s="51" t="s">
        <v>79</v>
      </c>
    </row>
    <row r="138" spans="3:12" ht="24">
      <c r="C138" s="7" t="s">
        <v>61</v>
      </c>
      <c r="D138" s="43">
        <v>0</v>
      </c>
      <c r="E138" s="43">
        <v>0</v>
      </c>
      <c r="F138" s="44">
        <f t="shared" si="16"/>
        <v>0</v>
      </c>
      <c r="G138" s="43">
        <v>0</v>
      </c>
      <c r="H138" s="44">
        <f t="shared" si="17"/>
        <v>0</v>
      </c>
      <c r="I138" s="13"/>
      <c r="J138" s="61" t="s">
        <v>80</v>
      </c>
      <c r="K138" s="61" t="s">
        <v>80</v>
      </c>
      <c r="L138" s="51" t="s">
        <v>79</v>
      </c>
    </row>
    <row r="139" spans="3:12" ht="24">
      <c r="C139" s="7" t="s">
        <v>61</v>
      </c>
      <c r="D139" s="43">
        <v>0</v>
      </c>
      <c r="E139" s="43">
        <v>0</v>
      </c>
      <c r="F139" s="44">
        <f t="shared" si="16"/>
        <v>0</v>
      </c>
      <c r="G139" s="43">
        <v>0</v>
      </c>
      <c r="H139" s="44">
        <f t="shared" si="17"/>
        <v>0</v>
      </c>
      <c r="I139" s="13"/>
      <c r="J139" s="61" t="s">
        <v>80</v>
      </c>
      <c r="K139" s="61" t="s">
        <v>80</v>
      </c>
      <c r="L139" s="51" t="s">
        <v>79</v>
      </c>
    </row>
    <row r="140" spans="3:12" ht="24">
      <c r="C140" s="7" t="s">
        <v>61</v>
      </c>
      <c r="D140" s="43">
        <v>0</v>
      </c>
      <c r="E140" s="43">
        <v>0</v>
      </c>
      <c r="F140" s="44">
        <f t="shared" si="16"/>
        <v>0</v>
      </c>
      <c r="G140" s="43">
        <v>0</v>
      </c>
      <c r="H140" s="44">
        <f t="shared" si="17"/>
        <v>0</v>
      </c>
      <c r="I140" s="13"/>
      <c r="J140" s="61" t="s">
        <v>80</v>
      </c>
      <c r="K140" s="61" t="s">
        <v>80</v>
      </c>
      <c r="L140" s="51" t="s">
        <v>79</v>
      </c>
    </row>
    <row r="141" spans="3:12" ht="24">
      <c r="C141" s="7" t="s">
        <v>61</v>
      </c>
      <c r="D141" s="43">
        <v>0</v>
      </c>
      <c r="E141" s="43">
        <v>0</v>
      </c>
      <c r="F141" s="44">
        <f t="shared" si="16"/>
        <v>0</v>
      </c>
      <c r="G141" s="43">
        <v>0</v>
      </c>
      <c r="H141" s="44">
        <f t="shared" si="17"/>
        <v>0</v>
      </c>
      <c r="I141" s="13"/>
      <c r="J141" s="61" t="s">
        <v>80</v>
      </c>
      <c r="K141" s="61" t="s">
        <v>80</v>
      </c>
      <c r="L141" s="51" t="s">
        <v>79</v>
      </c>
    </row>
    <row r="142" spans="3:12" ht="24">
      <c r="C142" s="7" t="s">
        <v>61</v>
      </c>
      <c r="D142" s="43">
        <v>0</v>
      </c>
      <c r="E142" s="43">
        <v>0</v>
      </c>
      <c r="F142" s="44">
        <f t="shared" si="16"/>
        <v>0</v>
      </c>
      <c r="G142" s="43">
        <v>0</v>
      </c>
      <c r="H142" s="44">
        <f t="shared" si="17"/>
        <v>0</v>
      </c>
      <c r="I142" s="13"/>
      <c r="J142" s="61" t="s">
        <v>80</v>
      </c>
      <c r="K142" s="61" t="s">
        <v>80</v>
      </c>
      <c r="L142" s="51" t="s">
        <v>79</v>
      </c>
    </row>
    <row r="143" spans="3:12" ht="24">
      <c r="C143" s="7" t="s">
        <v>61</v>
      </c>
      <c r="D143" s="43">
        <v>0</v>
      </c>
      <c r="E143" s="43">
        <v>0</v>
      </c>
      <c r="F143" s="44">
        <f t="shared" si="16"/>
        <v>0</v>
      </c>
      <c r="G143" s="43">
        <v>0</v>
      </c>
      <c r="H143" s="44">
        <f t="shared" si="17"/>
        <v>0</v>
      </c>
      <c r="I143" s="13"/>
      <c r="J143" s="61" t="s">
        <v>80</v>
      </c>
      <c r="K143" s="61" t="s">
        <v>80</v>
      </c>
      <c r="L143" s="51" t="s">
        <v>79</v>
      </c>
    </row>
    <row r="144" spans="3:12" ht="24">
      <c r="C144" s="7" t="s">
        <v>61</v>
      </c>
      <c r="D144" s="43">
        <v>0</v>
      </c>
      <c r="E144" s="43">
        <v>0</v>
      </c>
      <c r="F144" s="44">
        <f t="shared" si="16"/>
        <v>0</v>
      </c>
      <c r="G144" s="43">
        <v>0</v>
      </c>
      <c r="H144" s="44">
        <f t="shared" si="17"/>
        <v>0</v>
      </c>
      <c r="I144" s="13"/>
      <c r="J144" s="61" t="s">
        <v>80</v>
      </c>
      <c r="K144" s="61" t="s">
        <v>80</v>
      </c>
      <c r="L144" s="51" t="s">
        <v>79</v>
      </c>
    </row>
    <row r="145" spans="3:12" ht="24">
      <c r="C145" s="7" t="s">
        <v>61</v>
      </c>
      <c r="D145" s="43">
        <v>0</v>
      </c>
      <c r="E145" s="43">
        <v>0</v>
      </c>
      <c r="F145" s="44">
        <f t="shared" si="16"/>
        <v>0</v>
      </c>
      <c r="G145" s="43">
        <v>0</v>
      </c>
      <c r="H145" s="44">
        <f t="shared" si="17"/>
        <v>0</v>
      </c>
      <c r="I145" s="13"/>
      <c r="J145" s="61" t="s">
        <v>80</v>
      </c>
      <c r="K145" s="61" t="s">
        <v>80</v>
      </c>
      <c r="L145" s="51" t="s">
        <v>79</v>
      </c>
    </row>
    <row r="146" spans="3:12" ht="24">
      <c r="C146" s="7" t="s">
        <v>61</v>
      </c>
      <c r="D146" s="43">
        <v>0</v>
      </c>
      <c r="E146" s="43">
        <v>0</v>
      </c>
      <c r="F146" s="44">
        <f t="shared" si="16"/>
        <v>0</v>
      </c>
      <c r="G146" s="43">
        <v>0</v>
      </c>
      <c r="H146" s="44">
        <f t="shared" si="17"/>
        <v>0</v>
      </c>
      <c r="I146" s="13"/>
      <c r="J146" s="61" t="s">
        <v>80</v>
      </c>
      <c r="K146" s="61" t="s">
        <v>80</v>
      </c>
      <c r="L146" s="51" t="s">
        <v>79</v>
      </c>
    </row>
    <row r="147" spans="3:12" ht="24">
      <c r="C147" s="7" t="s">
        <v>61</v>
      </c>
      <c r="D147" s="43">
        <v>0</v>
      </c>
      <c r="E147" s="43">
        <v>0</v>
      </c>
      <c r="F147" s="44">
        <f t="shared" si="16"/>
        <v>0</v>
      </c>
      <c r="G147" s="43">
        <v>0</v>
      </c>
      <c r="H147" s="44">
        <f t="shared" si="17"/>
        <v>0</v>
      </c>
      <c r="I147" s="13"/>
      <c r="J147" s="61" t="s">
        <v>80</v>
      </c>
      <c r="K147" s="61" t="s">
        <v>80</v>
      </c>
      <c r="L147" s="51" t="s">
        <v>79</v>
      </c>
    </row>
    <row r="148" spans="3:12" ht="24">
      <c r="C148" s="7" t="s">
        <v>61</v>
      </c>
      <c r="D148" s="43">
        <v>0</v>
      </c>
      <c r="E148" s="43">
        <v>0</v>
      </c>
      <c r="F148" s="44">
        <f t="shared" si="16"/>
        <v>0</v>
      </c>
      <c r="G148" s="43">
        <v>0</v>
      </c>
      <c r="H148" s="44">
        <f t="shared" si="17"/>
        <v>0</v>
      </c>
      <c r="I148" s="13"/>
      <c r="J148" s="61" t="s">
        <v>80</v>
      </c>
      <c r="K148" s="61" t="s">
        <v>80</v>
      </c>
      <c r="L148" s="51" t="s">
        <v>79</v>
      </c>
    </row>
    <row r="149" spans="3:12" ht="24">
      <c r="C149" s="7" t="s">
        <v>61</v>
      </c>
      <c r="D149" s="43">
        <v>0</v>
      </c>
      <c r="E149" s="43">
        <v>0</v>
      </c>
      <c r="F149" s="44">
        <f t="shared" si="16"/>
        <v>0</v>
      </c>
      <c r="G149" s="43">
        <v>0</v>
      </c>
      <c r="H149" s="44">
        <f t="shared" si="17"/>
        <v>0</v>
      </c>
      <c r="I149" s="13"/>
      <c r="J149" s="61" t="s">
        <v>80</v>
      </c>
      <c r="K149" s="61" t="s">
        <v>80</v>
      </c>
      <c r="L149" s="51" t="s">
        <v>79</v>
      </c>
    </row>
    <row r="150" spans="3:12" ht="24">
      <c r="C150" s="7" t="s">
        <v>61</v>
      </c>
      <c r="D150" s="43">
        <v>0</v>
      </c>
      <c r="E150" s="43">
        <v>0</v>
      </c>
      <c r="F150" s="44">
        <f t="shared" si="16"/>
        <v>0</v>
      </c>
      <c r="G150" s="43">
        <v>0</v>
      </c>
      <c r="H150" s="44">
        <f t="shared" si="17"/>
        <v>0</v>
      </c>
      <c r="I150" s="13"/>
      <c r="J150" s="61" t="s">
        <v>80</v>
      </c>
      <c r="K150" s="61" t="s">
        <v>80</v>
      </c>
      <c r="L150" s="51" t="s">
        <v>79</v>
      </c>
    </row>
    <row r="151" spans="3:12" ht="24">
      <c r="C151" s="7" t="s">
        <v>61</v>
      </c>
      <c r="D151" s="43">
        <v>0</v>
      </c>
      <c r="E151" s="43">
        <v>0</v>
      </c>
      <c r="F151" s="44">
        <f t="shared" si="16"/>
        <v>0</v>
      </c>
      <c r="G151" s="43">
        <v>0</v>
      </c>
      <c r="H151" s="44">
        <f t="shared" si="17"/>
        <v>0</v>
      </c>
      <c r="I151" s="13"/>
      <c r="J151" s="61" t="s">
        <v>80</v>
      </c>
      <c r="K151" s="61" t="s">
        <v>80</v>
      </c>
      <c r="L151" s="51" t="s">
        <v>79</v>
      </c>
    </row>
    <row r="152" spans="3:12" ht="24">
      <c r="C152" s="7" t="s">
        <v>61</v>
      </c>
      <c r="D152" s="43">
        <v>0</v>
      </c>
      <c r="E152" s="43">
        <v>0</v>
      </c>
      <c r="F152" s="44">
        <f t="shared" ref="F152:F162" si="18">D152-E152</f>
        <v>0</v>
      </c>
      <c r="G152" s="43">
        <v>0</v>
      </c>
      <c r="H152" s="44">
        <f t="shared" ref="H152:H162" si="19">E152-G152</f>
        <v>0</v>
      </c>
      <c r="I152" s="13"/>
      <c r="J152" s="61" t="s">
        <v>80</v>
      </c>
      <c r="K152" s="61" t="s">
        <v>80</v>
      </c>
      <c r="L152" s="51" t="s">
        <v>79</v>
      </c>
    </row>
    <row r="153" spans="3:12" ht="24">
      <c r="C153" s="7" t="s">
        <v>61</v>
      </c>
      <c r="D153" s="43">
        <v>0</v>
      </c>
      <c r="E153" s="43">
        <v>0</v>
      </c>
      <c r="F153" s="44">
        <f t="shared" si="18"/>
        <v>0</v>
      </c>
      <c r="G153" s="43">
        <v>0</v>
      </c>
      <c r="H153" s="44">
        <f t="shared" si="19"/>
        <v>0</v>
      </c>
      <c r="I153" s="13"/>
      <c r="J153" s="61" t="s">
        <v>80</v>
      </c>
      <c r="K153" s="61" t="s">
        <v>80</v>
      </c>
      <c r="L153" s="51" t="s">
        <v>79</v>
      </c>
    </row>
    <row r="154" spans="3:12" ht="24">
      <c r="C154" s="7" t="s">
        <v>61</v>
      </c>
      <c r="D154" s="43">
        <v>0</v>
      </c>
      <c r="E154" s="43">
        <v>0</v>
      </c>
      <c r="F154" s="44">
        <f t="shared" si="18"/>
        <v>0</v>
      </c>
      <c r="G154" s="43">
        <v>0</v>
      </c>
      <c r="H154" s="44">
        <f t="shared" si="19"/>
        <v>0</v>
      </c>
      <c r="I154" s="13"/>
      <c r="J154" s="61" t="s">
        <v>80</v>
      </c>
      <c r="K154" s="61" t="s">
        <v>80</v>
      </c>
      <c r="L154" s="51" t="s">
        <v>79</v>
      </c>
    </row>
    <row r="155" spans="3:12" ht="24">
      <c r="C155" s="7" t="s">
        <v>61</v>
      </c>
      <c r="D155" s="43">
        <v>0</v>
      </c>
      <c r="E155" s="43">
        <v>0</v>
      </c>
      <c r="F155" s="44">
        <f t="shared" si="18"/>
        <v>0</v>
      </c>
      <c r="G155" s="43">
        <v>0</v>
      </c>
      <c r="H155" s="44">
        <f t="shared" si="19"/>
        <v>0</v>
      </c>
      <c r="I155" s="13"/>
      <c r="J155" s="61" t="s">
        <v>80</v>
      </c>
      <c r="K155" s="61" t="s">
        <v>80</v>
      </c>
      <c r="L155" s="51" t="s">
        <v>79</v>
      </c>
    </row>
    <row r="156" spans="3:12" ht="24">
      <c r="C156" s="7" t="s">
        <v>61</v>
      </c>
      <c r="D156" s="43">
        <v>0</v>
      </c>
      <c r="E156" s="43">
        <v>0</v>
      </c>
      <c r="F156" s="44">
        <f t="shared" si="18"/>
        <v>0</v>
      </c>
      <c r="G156" s="43">
        <v>0</v>
      </c>
      <c r="H156" s="44">
        <f t="shared" si="19"/>
        <v>0</v>
      </c>
      <c r="I156" s="13"/>
      <c r="J156" s="61" t="s">
        <v>80</v>
      </c>
      <c r="K156" s="61" t="s">
        <v>80</v>
      </c>
      <c r="L156" s="51" t="s">
        <v>79</v>
      </c>
    </row>
    <row r="157" spans="3:12" ht="24">
      <c r="C157" s="7" t="s">
        <v>61</v>
      </c>
      <c r="D157" s="43">
        <v>0</v>
      </c>
      <c r="E157" s="43">
        <v>0</v>
      </c>
      <c r="F157" s="44">
        <f t="shared" si="18"/>
        <v>0</v>
      </c>
      <c r="G157" s="43">
        <v>0</v>
      </c>
      <c r="H157" s="44">
        <f t="shared" si="19"/>
        <v>0</v>
      </c>
      <c r="I157" s="13"/>
      <c r="J157" s="61" t="s">
        <v>80</v>
      </c>
      <c r="K157" s="61" t="s">
        <v>80</v>
      </c>
      <c r="L157" s="51" t="s">
        <v>79</v>
      </c>
    </row>
    <row r="158" spans="3:12" ht="24">
      <c r="C158" s="7" t="s">
        <v>61</v>
      </c>
      <c r="D158" s="43">
        <v>0</v>
      </c>
      <c r="E158" s="43">
        <v>0</v>
      </c>
      <c r="F158" s="44">
        <f t="shared" si="18"/>
        <v>0</v>
      </c>
      <c r="G158" s="43">
        <v>0</v>
      </c>
      <c r="H158" s="44">
        <f t="shared" si="19"/>
        <v>0</v>
      </c>
      <c r="I158" s="13"/>
      <c r="J158" s="61" t="s">
        <v>80</v>
      </c>
      <c r="K158" s="61" t="s">
        <v>80</v>
      </c>
      <c r="L158" s="51" t="s">
        <v>79</v>
      </c>
    </row>
    <row r="159" spans="3:12" ht="24">
      <c r="C159" s="7" t="s">
        <v>61</v>
      </c>
      <c r="D159" s="43">
        <v>0</v>
      </c>
      <c r="E159" s="43">
        <v>0</v>
      </c>
      <c r="F159" s="44">
        <f t="shared" si="18"/>
        <v>0</v>
      </c>
      <c r="G159" s="43">
        <v>0</v>
      </c>
      <c r="H159" s="44">
        <f t="shared" si="19"/>
        <v>0</v>
      </c>
      <c r="I159" s="13"/>
      <c r="J159" s="61" t="s">
        <v>80</v>
      </c>
      <c r="K159" s="61" t="s">
        <v>80</v>
      </c>
      <c r="L159" s="51" t="s">
        <v>79</v>
      </c>
    </row>
    <row r="160" spans="3:12" ht="24">
      <c r="C160" s="7" t="s">
        <v>61</v>
      </c>
      <c r="D160" s="43">
        <v>0</v>
      </c>
      <c r="E160" s="43">
        <v>0</v>
      </c>
      <c r="F160" s="44">
        <f t="shared" si="18"/>
        <v>0</v>
      </c>
      <c r="G160" s="43">
        <v>0</v>
      </c>
      <c r="H160" s="44">
        <f t="shared" si="19"/>
        <v>0</v>
      </c>
      <c r="I160" s="13"/>
      <c r="J160" s="61" t="s">
        <v>80</v>
      </c>
      <c r="K160" s="61" t="s">
        <v>80</v>
      </c>
      <c r="L160" s="51" t="s">
        <v>79</v>
      </c>
    </row>
    <row r="161" spans="3:12" ht="24">
      <c r="C161" s="7" t="s">
        <v>61</v>
      </c>
      <c r="D161" s="43">
        <v>0</v>
      </c>
      <c r="E161" s="43">
        <v>0</v>
      </c>
      <c r="F161" s="44">
        <f t="shared" si="18"/>
        <v>0</v>
      </c>
      <c r="G161" s="43">
        <v>0</v>
      </c>
      <c r="H161" s="44">
        <f t="shared" si="19"/>
        <v>0</v>
      </c>
      <c r="I161" s="13"/>
      <c r="J161" s="61" t="s">
        <v>80</v>
      </c>
      <c r="K161" s="61" t="s">
        <v>80</v>
      </c>
      <c r="L161" s="51" t="s">
        <v>79</v>
      </c>
    </row>
    <row r="162" spans="3:12" ht="24">
      <c r="C162" s="7" t="s">
        <v>61</v>
      </c>
      <c r="D162" s="43">
        <v>0</v>
      </c>
      <c r="E162" s="43">
        <v>0</v>
      </c>
      <c r="F162" s="44">
        <f t="shared" si="18"/>
        <v>0</v>
      </c>
      <c r="G162" s="43">
        <v>0</v>
      </c>
      <c r="H162" s="44">
        <f t="shared" si="19"/>
        <v>0</v>
      </c>
      <c r="I162" s="13"/>
      <c r="J162" s="61" t="s">
        <v>80</v>
      </c>
      <c r="K162" s="61" t="s">
        <v>80</v>
      </c>
      <c r="L162" s="51" t="s">
        <v>79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9443-D54E-004C-8650-4F25640B09CB}">
  <sheetPr>
    <tabColor theme="7" tint="0.39997558519241921"/>
  </sheetPr>
  <dimension ref="A1:AR68"/>
  <sheetViews>
    <sheetView showGridLines="0" zoomScaleNormal="100" workbookViewId="0">
      <selection activeCell="F7" sqref="F7"/>
    </sheetView>
  </sheetViews>
  <sheetFormatPr baseColWidth="10" defaultRowHeight="17"/>
  <cols>
    <col min="1" max="1" width="40.5" style="1" bestFit="1" customWidth="1"/>
    <col min="2" max="2" width="33" style="1" bestFit="1" customWidth="1"/>
    <col min="3" max="3" width="38" style="3" customWidth="1"/>
    <col min="4" max="4" width="25.83203125" style="3" bestFit="1" customWidth="1"/>
    <col min="5" max="5" width="5.1640625" style="1" bestFit="1" customWidth="1"/>
    <col min="6" max="6" width="41.6640625" style="1" bestFit="1" customWidth="1"/>
    <col min="7" max="7" width="26" style="1" bestFit="1" customWidth="1"/>
    <col min="8" max="8" width="7" style="1" bestFit="1" customWidth="1"/>
    <col min="9" max="9" width="11.1640625" style="1" bestFit="1" customWidth="1"/>
    <col min="10" max="42" width="33.33203125" style="1" bestFit="1" customWidth="1"/>
    <col min="43" max="44" width="11.1640625" style="1" bestFit="1" customWidth="1"/>
    <col min="45" max="16384" width="10.83203125" style="1"/>
  </cols>
  <sheetData>
    <row r="1" spans="1:6" s="73" customFormat="1" ht="22">
      <c r="A1" s="72" t="s">
        <v>90</v>
      </c>
      <c r="C1" s="74"/>
      <c r="D1" s="74"/>
    </row>
    <row r="2" spans="1:6" s="19" customFormat="1" ht="23" customHeight="1">
      <c r="C2" s="23"/>
      <c r="D2" s="23"/>
    </row>
    <row r="3" spans="1:6" s="19" customFormat="1" ht="23" customHeight="1">
      <c r="A3" s="78" t="str">
        <f>INSTRUCTIONS!D25&amp;" &amp; "&amp;INSTRUCTIONS!D26</f>
        <v>TAYLOR &amp; SYDNEY</v>
      </c>
      <c r="C3" s="23"/>
      <c r="D3" s="23"/>
    </row>
    <row r="4" spans="1:6" s="19" customFormat="1" ht="23" customHeight="1">
      <c r="A4" s="76">
        <f>INSTRUCTIONS!D28</f>
        <v>44319</v>
      </c>
      <c r="C4" s="23"/>
      <c r="D4" s="23"/>
    </row>
    <row r="5" spans="1:6" s="21" customFormat="1" ht="33" thickBot="1">
      <c r="A5" s="79" t="str">
        <f>INSTRUCTIONS!D30</f>
        <v>The Ritz</v>
      </c>
      <c r="B5" s="26"/>
    </row>
    <row r="7" spans="1:6" ht="27">
      <c r="F7" s="47" t="s">
        <v>92</v>
      </c>
    </row>
    <row r="8" spans="1:6" ht="19">
      <c r="F8" s="80" t="s">
        <v>94</v>
      </c>
    </row>
    <row r="9" spans="1:6" ht="19">
      <c r="F9" s="80"/>
    </row>
    <row r="13" spans="1:6" ht="18" customHeight="1">
      <c r="B13" s="16" t="s">
        <v>17</v>
      </c>
    </row>
    <row r="14" spans="1:6">
      <c r="A14" s="16"/>
    </row>
    <row r="19" spans="2:44">
      <c r="B19" s="16" t="s">
        <v>2</v>
      </c>
    </row>
    <row r="20" spans="2:44" s="2" customFormat="1" ht="22">
      <c r="B20" s="16"/>
      <c r="C20" s="4"/>
      <c r="D20" s="4"/>
    </row>
    <row r="25" spans="2:44">
      <c r="B25" s="16" t="s">
        <v>1</v>
      </c>
    </row>
    <row r="26" spans="2:44">
      <c r="B26" s="1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>
      <c r="B27"/>
      <c r="C27"/>
      <c r="D27"/>
      <c r="E27"/>
      <c r="F27"/>
      <c r="G27"/>
      <c r="H27"/>
      <c r="I27"/>
    </row>
    <row r="28" spans="2:44" s="19" customFormat="1">
      <c r="C28" s="20"/>
      <c r="D28" s="20"/>
    </row>
    <row r="29" spans="2:44">
      <c r="B29" s="3"/>
    </row>
    <row r="30" spans="2:44">
      <c r="B30" s="3"/>
    </row>
    <row r="31" spans="2:44" ht="27">
      <c r="B31" s="3"/>
      <c r="F31" s="81" t="s">
        <v>93</v>
      </c>
    </row>
    <row r="32" spans="2:44" s="71" customFormat="1" ht="19">
      <c r="B32" s="70"/>
      <c r="F32" s="80" t="s">
        <v>96</v>
      </c>
    </row>
    <row r="38" spans="5:6" ht="19">
      <c r="E38" s="17"/>
    </row>
    <row r="39" spans="5:6">
      <c r="E39" s="18"/>
      <c r="F39" s="18"/>
    </row>
    <row r="40" spans="5:6">
      <c r="E40" s="18"/>
      <c r="F40" s="18"/>
    </row>
    <row r="41" spans="5:6">
      <c r="E41" s="18"/>
      <c r="F41" s="18"/>
    </row>
    <row r="42" spans="5:6">
      <c r="E42" s="18"/>
      <c r="F42" s="18"/>
    </row>
    <row r="43" spans="5:6">
      <c r="E43" s="18"/>
      <c r="F43" s="18"/>
    </row>
    <row r="44" spans="5:6">
      <c r="E44" s="18"/>
      <c r="F44" s="18"/>
    </row>
    <row r="45" spans="5:6">
      <c r="E45" s="18"/>
      <c r="F45" s="18"/>
    </row>
    <row r="65" spans="3:6" s="19" customFormat="1">
      <c r="C65" s="20"/>
      <c r="D65" s="20"/>
    </row>
    <row r="67" spans="3:6" ht="27">
      <c r="F67" s="82" t="s">
        <v>91</v>
      </c>
    </row>
    <row r="68" spans="3:6" ht="19">
      <c r="C68" s="1"/>
      <c r="D68" s="1"/>
      <c r="F68" s="80" t="s">
        <v>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FB7C-D592-7948-8CD5-D9568B04513E}">
  <dimension ref="A4:D37"/>
  <sheetViews>
    <sheetView showGridLines="0" workbookViewId="0">
      <selection activeCell="F35" sqref="F35"/>
    </sheetView>
  </sheetViews>
  <sheetFormatPr baseColWidth="10" defaultRowHeight="17"/>
  <cols>
    <col min="1" max="1" width="23.5" style="1" bestFit="1" customWidth="1"/>
    <col min="2" max="2" width="21.6640625" style="3" bestFit="1" customWidth="1"/>
    <col min="3" max="3" width="16.33203125" style="3" bestFit="1" customWidth="1"/>
    <col min="4" max="4" width="12.6640625" style="3" bestFit="1" customWidth="1"/>
    <col min="5" max="16384" width="10.83203125" style="1"/>
  </cols>
  <sheetData>
    <row r="4" spans="1:4">
      <c r="B4" s="31" t="s">
        <v>1</v>
      </c>
      <c r="C4" s="31" t="s">
        <v>2</v>
      </c>
      <c r="D4" s="31" t="s">
        <v>17</v>
      </c>
    </row>
    <row r="5" spans="1:4">
      <c r="A5" s="30" t="s">
        <v>15</v>
      </c>
      <c r="B5" s="3">
        <f>'WEDDING BUDGET'!D13</f>
        <v>0</v>
      </c>
      <c r="C5" s="3">
        <f>'WEDDING BUDGET'!E13</f>
        <v>0</v>
      </c>
      <c r="D5" s="3">
        <f>'WEDDING BUDGET'!G13</f>
        <v>0</v>
      </c>
    </row>
    <row r="6" spans="1:4">
      <c r="A6" s="30" t="s">
        <v>4</v>
      </c>
      <c r="B6" s="3">
        <f>'WEDDING BUDGET'!D16</f>
        <v>0</v>
      </c>
      <c r="C6" s="3">
        <f>'WEDDING BUDGET'!E16</f>
        <v>0</v>
      </c>
      <c r="D6" s="3">
        <f>'WEDDING BUDGET'!G16</f>
        <v>0</v>
      </c>
    </row>
    <row r="7" spans="1:4">
      <c r="A7" s="30" t="s">
        <v>5</v>
      </c>
      <c r="B7" s="3">
        <f>'WEDDING BUDGET'!D20</f>
        <v>0</v>
      </c>
      <c r="C7" s="3">
        <f>'WEDDING BUDGET'!E20</f>
        <v>0</v>
      </c>
      <c r="D7" s="3">
        <f>'WEDDING BUDGET'!G20</f>
        <v>0</v>
      </c>
    </row>
    <row r="8" spans="1:4">
      <c r="A8" s="30" t="s">
        <v>7</v>
      </c>
      <c r="B8" s="3">
        <f>'WEDDING BUDGET'!D23</f>
        <v>0</v>
      </c>
      <c r="C8" s="3">
        <f>'WEDDING BUDGET'!E23</f>
        <v>0</v>
      </c>
      <c r="D8" s="3">
        <f>'WEDDING BUDGET'!G23</f>
        <v>0</v>
      </c>
    </row>
    <row r="9" spans="1:4">
      <c r="A9" s="30" t="s">
        <v>13</v>
      </c>
      <c r="B9" s="3">
        <f>'WEDDING BUDGET'!D38</f>
        <v>0</v>
      </c>
      <c r="C9" s="3">
        <f>'WEDDING BUDGET'!E38</f>
        <v>0</v>
      </c>
      <c r="D9" s="3">
        <f>'WEDDING BUDGET'!G38</f>
        <v>0</v>
      </c>
    </row>
    <row r="10" spans="1:4">
      <c r="A10" s="30" t="s">
        <v>32</v>
      </c>
      <c r="B10" s="3">
        <f>'WEDDING BUDGET'!D55</f>
        <v>0</v>
      </c>
      <c r="C10" s="3">
        <f>'WEDDING BUDGET'!E55</f>
        <v>0</v>
      </c>
      <c r="D10" s="3">
        <f>'WEDDING BUDGET'!G55</f>
        <v>0</v>
      </c>
    </row>
    <row r="11" spans="1:4">
      <c r="B11" s="31">
        <f>SUM(B5:B10)</f>
        <v>0</v>
      </c>
      <c r="C11" s="31">
        <f>SUM(C5:C10)</f>
        <v>0</v>
      </c>
      <c r="D11" s="31">
        <f>SUM(D5:D10)</f>
        <v>0</v>
      </c>
    </row>
    <row r="15" spans="1:4">
      <c r="B15" s="31" t="s">
        <v>1</v>
      </c>
      <c r="C15" s="31" t="s">
        <v>2</v>
      </c>
      <c r="D15" s="31" t="s">
        <v>17</v>
      </c>
    </row>
    <row r="16" spans="1:4">
      <c r="B16" s="31">
        <f>SUM(B10:B15)</f>
        <v>0</v>
      </c>
      <c r="C16" s="31">
        <f>SUM(C10:C15)</f>
        <v>0</v>
      </c>
      <c r="D16" s="31">
        <f>SUM(D10:D15)</f>
        <v>0</v>
      </c>
    </row>
    <row r="20" spans="1:4">
      <c r="A20" s="30" t="s">
        <v>59</v>
      </c>
      <c r="B20" s="3">
        <f>'WEDDING BUDGET'!E3</f>
        <v>0</v>
      </c>
    </row>
    <row r="21" spans="1:4">
      <c r="A21" s="30" t="s">
        <v>60</v>
      </c>
      <c r="B21" s="3">
        <f>'WEDDING BUDGET'!G3</f>
        <v>0</v>
      </c>
    </row>
    <row r="24" spans="1:4">
      <c r="B24" s="31" t="s">
        <v>1</v>
      </c>
      <c r="C24" s="31" t="s">
        <v>2</v>
      </c>
      <c r="D24" s="31" t="s">
        <v>17</v>
      </c>
    </row>
    <row r="25" spans="1:4">
      <c r="A25" s="1" t="s">
        <v>38</v>
      </c>
      <c r="B25" s="3">
        <f>'WEDDING BUDGET'!D24</f>
        <v>0</v>
      </c>
      <c r="C25" s="3">
        <f>'WEDDING BUDGET'!E24</f>
        <v>0</v>
      </c>
      <c r="D25" s="3">
        <f>'WEDDING BUDGET'!G24</f>
        <v>0</v>
      </c>
    </row>
    <row r="26" spans="1:4">
      <c r="A26" s="1" t="s">
        <v>8</v>
      </c>
      <c r="B26" s="3">
        <f>'WEDDING BUDGET'!D25</f>
        <v>0</v>
      </c>
      <c r="C26" s="3">
        <f>'WEDDING BUDGET'!E25</f>
        <v>0</v>
      </c>
      <c r="D26" s="3">
        <f>'WEDDING BUDGET'!G25</f>
        <v>0</v>
      </c>
    </row>
    <row r="27" spans="1:4">
      <c r="A27" s="1" t="s">
        <v>20</v>
      </c>
      <c r="B27" s="3">
        <f>'WEDDING BUDGET'!D26</f>
        <v>0</v>
      </c>
      <c r="C27" s="3">
        <f>'WEDDING BUDGET'!E26</f>
        <v>0</v>
      </c>
      <c r="D27" s="3">
        <f>'WEDDING BUDGET'!G26</f>
        <v>0</v>
      </c>
    </row>
    <row r="28" spans="1:4">
      <c r="A28" s="1" t="s">
        <v>11</v>
      </c>
      <c r="B28" s="3">
        <f>'WEDDING BUDGET'!D27</f>
        <v>0</v>
      </c>
      <c r="C28" s="3">
        <f>'WEDDING BUDGET'!E27</f>
        <v>0</v>
      </c>
      <c r="D28" s="3">
        <f>'WEDDING BUDGET'!G27</f>
        <v>0</v>
      </c>
    </row>
    <row r="29" spans="1:4">
      <c r="A29" s="1" t="s">
        <v>14</v>
      </c>
      <c r="B29" s="3">
        <f>'WEDDING BUDGET'!D28</f>
        <v>0</v>
      </c>
      <c r="C29" s="3">
        <f>'WEDDING BUDGET'!E28</f>
        <v>0</v>
      </c>
      <c r="D29" s="3">
        <f>'WEDDING BUDGET'!G28</f>
        <v>0</v>
      </c>
    </row>
    <row r="30" spans="1:4">
      <c r="A30" s="1" t="s">
        <v>22</v>
      </c>
      <c r="B30" s="3">
        <f>'WEDDING BUDGET'!D29</f>
        <v>0</v>
      </c>
      <c r="C30" s="3">
        <f>'WEDDING BUDGET'!E29</f>
        <v>0</v>
      </c>
      <c r="D30" s="3">
        <f>'WEDDING BUDGET'!G29</f>
        <v>0</v>
      </c>
    </row>
    <row r="31" spans="1:4">
      <c r="A31" s="1" t="s">
        <v>36</v>
      </c>
      <c r="B31" s="3">
        <f>'WEDDING BUDGET'!D30</f>
        <v>0</v>
      </c>
      <c r="C31" s="3">
        <f>'WEDDING BUDGET'!E30</f>
        <v>0</v>
      </c>
      <c r="D31" s="3">
        <f>'WEDDING BUDGET'!G30</f>
        <v>0</v>
      </c>
    </row>
    <row r="32" spans="1:4">
      <c r="A32" s="1" t="s">
        <v>35</v>
      </c>
      <c r="B32" s="3">
        <f>'WEDDING BUDGET'!D31</f>
        <v>0</v>
      </c>
      <c r="C32" s="3">
        <f>'WEDDING BUDGET'!E31</f>
        <v>0</v>
      </c>
      <c r="D32" s="3">
        <f>'WEDDING BUDGET'!G31</f>
        <v>0</v>
      </c>
    </row>
    <row r="33" spans="1:4">
      <c r="A33" s="1" t="s">
        <v>24</v>
      </c>
      <c r="B33" s="3">
        <f>'WEDDING BUDGET'!D32</f>
        <v>0</v>
      </c>
      <c r="C33" s="3">
        <f>'WEDDING BUDGET'!E32</f>
        <v>0</v>
      </c>
      <c r="D33" s="3">
        <f>'WEDDING BUDGET'!G32</f>
        <v>0</v>
      </c>
    </row>
    <row r="34" spans="1:4">
      <c r="A34" s="1" t="s">
        <v>12</v>
      </c>
      <c r="B34" s="3">
        <f>'WEDDING BUDGET'!D33</f>
        <v>0</v>
      </c>
      <c r="C34" s="3">
        <f>'WEDDING BUDGET'!E33</f>
        <v>0</v>
      </c>
      <c r="D34" s="3">
        <f>'WEDDING BUDGET'!G33</f>
        <v>0</v>
      </c>
    </row>
    <row r="35" spans="1:4">
      <c r="A35" s="1" t="s">
        <v>10</v>
      </c>
      <c r="B35" s="3">
        <f>'WEDDING BUDGET'!D34</f>
        <v>0</v>
      </c>
      <c r="C35" s="3">
        <f>'WEDDING BUDGET'!E34</f>
        <v>0</v>
      </c>
      <c r="D35" s="3">
        <f>'WEDDING BUDGET'!G34</f>
        <v>0</v>
      </c>
    </row>
    <row r="36" spans="1:4">
      <c r="A36" s="1" t="s">
        <v>37</v>
      </c>
      <c r="B36" s="3">
        <f>'WEDDING BUDGET'!D35</f>
        <v>0</v>
      </c>
      <c r="C36" s="3">
        <f>'WEDDING BUDGET'!E35</f>
        <v>0</v>
      </c>
      <c r="D36" s="3">
        <f>'WEDDING BUDGET'!G35</f>
        <v>0</v>
      </c>
    </row>
    <row r="37" spans="1:4">
      <c r="A37" s="1" t="s">
        <v>25</v>
      </c>
      <c r="B37" s="3">
        <f>'WEDDING BUDGET'!D36</f>
        <v>0</v>
      </c>
      <c r="C37" s="3">
        <f>'WEDDING BUDGET'!E36</f>
        <v>0</v>
      </c>
      <c r="D37" s="3">
        <f>'WEDDING BUDGET'!G36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FUNDING</vt:lpstr>
      <vt:lpstr>WEDDING BUDGET</vt:lpstr>
      <vt:lpstr>BUDGET OVERVIEW</vt:lpstr>
      <vt:lpstr>CODING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2021-05-11T23:05:15Z</dcterms:created>
  <dcterms:modified xsi:type="dcterms:W3CDTF">2021-05-19T00:15:35Z</dcterms:modified>
</cp:coreProperties>
</file>